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51" documentId="120_S{2AC9BD13-BADA-5192-A53E-5A8FF88502F6}" xr6:coauthVersionLast="47" xr6:coauthVersionMax="47" xr10:uidLastSave="{FF8A7B65-6F11-491C-97E7-770600D5C12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<sst xmlns="http://schemas.openxmlformats.org/spreadsheetml/2006/main" count="180268" uniqueCount="39119">
  <si>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</si>
  <si>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</si>
  <si>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</si>
  <si>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</si>
  <si>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</si>
  <si>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</si>
  <si>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</si>
  <si>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</si>
  <si>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</si>
  <si>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</si>
  <si>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</si>
  <si>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</si>
  <si>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</si>
  <si>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</si>
  <si>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</si>
  <si>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</si>
  <si>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</si>
  <si>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</si>
  <si>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</si>
  <si>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</si>
  <si>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</si>
  <si>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</si>
  <si>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</si>
  <si>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</si>
  <si>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</si>
  <si>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</si>
  <si>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</si>
  <si>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</si>
  <si>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</si>
  <si>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</si>
  <si>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</si>
  <si>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</si>
  <si>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</si>
  <si>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</si>
  <si>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</si>
  <si>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</si>
  <si>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</si>
  <si>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</si>
  <si>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</si>
  <si>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</si>
  <si>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</si>
  <si>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</si>
  <si>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</si>
  <si>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</si>
  <si>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</si>
  <si>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</si>
  <si>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</si>
  <si>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</si>
  <si>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</si>
  <si>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</si>
  <si>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</si>
  <si>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</si>
  <si>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</si>
  <si>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</si>
  <si>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</si>
  <si>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</si>
  <si>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</si>
  <si>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</si>
  <si>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</si>
  <si>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</si>
  <si>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</si>
  <si>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</si>
  <si>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</si>
  <si>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</si>
  <si>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</si>
  <si>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</si>
  <si>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</si>
  <si>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</si>
  <si>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</si>
  <si>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</si>
  <si>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</si>
  <si>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</si>
  <si>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</si>
  <si>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</si>
  <si>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</si>
  <si>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</si>
  <si>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</si>
  <si>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</si>
  <si>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</si>
  <si>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</si>
  <si>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</si>
  <si>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</si>
  <si>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</si>
  <si>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</si>
  <si>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</si>
  <si>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</si>
  <si>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</si>
  <si>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</si>
  <si>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</si>
  <si>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</si>
  <si>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</si>
  <si>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</si>
  <si>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</si>
  <si>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</si>
  <si>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</si>
  <si>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</si>
  <si>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</si>
  <si>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</si>
  <si>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</si>
  <si>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</si>
  <si>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</si>
  <si>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</si>
  <si>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</si>
  <si>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</si>
  <si>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</si>
  <si>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</si>
  <si>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</si>
  <si>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</si>
  <si>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</si>
  <si>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</si>
  <si>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</si>
  <si>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</si>
  <si>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</si>
  <si>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</si>
  <si>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</si>
  <si>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</si>
  <si>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</si>
  <si>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</si>
  <si>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</si>
  <si>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</si>
  <si>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</si>
  <si>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</si>
  <si>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</si>
  <si>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</si>
  <si>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</si>
  <si>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</si>
  <si>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</si>
  <si>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</si>
  <si>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</si>
  <si>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</si>
  <si>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</si>
  <si>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</si>
  <si>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</si>
  <si>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</si>
  <si>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</si>
  <si>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</si>
  <si>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</si>
  <si>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</si>
  <si>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</si>
  <si>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</si>
  <si>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</si>
  <si>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</si>
  <si>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</si>
  <si>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</si>
  <si>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</si>
  <si>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</si>
  <si>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</si>
  <si>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</si>
  <si>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</si>
  <si>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</si>
  <si>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</si>
  <si>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</si>
  <si>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</si>
  <si>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</si>
  <si>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</si>
  <si>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</si>
  <si>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</si>
  <si>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</si>
  <si>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</si>
  <si>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</si>
  <si>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</si>
  <si>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</si>
  <si>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</si>
  <si>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</si>
  <si>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</si>
  <si>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</si>
  <si>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</si>
  <si>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</si>
  <si>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</si>
  <si>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</si>
  <si>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</si>
  <si>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</si>
  <si>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</si>
  <si>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</si>
  <si>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</si>
  <si>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</si>
  <si>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</si>
  <si>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</si>
  <si>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</si>
  <si>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</si>
  <si>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</si>
  <si>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</si>
  <si>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</si>
  <si>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</si>
  <si>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</si>
  <si>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</si>
  <si>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</si>
  <si>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</si>
  <si>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</si>
  <si>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</si>
  <si>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</si>
  <si>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</si>
  <si>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</si>
  <si>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</si>
  <si>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</si>
  <si>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</si>
  <si>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</si>
  <si>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</si>
  <si>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</si>
  <si>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</si>
  <si>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</si>
  <si>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</si>
  <si>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</si>
  <si>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</si>
  <si>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</si>
  <si>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</si>
  <si>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</si>
  <si>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</si>
  <si>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</si>
  <si>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</si>
  <si>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</si>
  <si>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</si>
  <si>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</si>
  <si>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</si>
  <si>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</si>
  <si>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</si>
  <si>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</si>
  <si>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</si>
  <si>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</si>
  <si>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</si>
  <si>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</si>
  <si>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</si>
  <si>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</si>
  <si>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</si>
  <si>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</si>
  <si>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</si>
  <si>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</si>
  <si>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</si>
  <si>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</si>
  <si>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</si>
  <si>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</si>
  <si>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</si>
  <si>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</si>
  <si>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</si>
  <si>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</si>
  <si>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</si>
  <si>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</si>
  <si>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</si>
  <si>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</si>
  <si>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</si>
  <si>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</si>
  <si>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</si>
  <si>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</si>
  <si>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</si>
  <si>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</si>
  <si>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</si>
  <si>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</si>
  <si>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</si>
  <si>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</si>
  <si>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</si>
  <si>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</si>
  <si>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</si>
  <si>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</si>
  <si>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</si>
  <si>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</si>
  <si>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</si>
  <si>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</si>
  <si>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</si>
  <si>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</si>
  <si>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</si>
  <si>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</si>
  <si>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</si>
  <si>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</si>
  <si>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</si>
  <si>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</si>
  <si>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</si>
  <si>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</si>
  <si>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</si>
  <si>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</si>
  <si>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</si>
  <si>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</si>
  <si>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</si>
  <si>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</si>
  <si>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</si>
  <si>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</si>
  <si>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</si>
  <si>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</si>
  <si>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</si>
  <si>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</si>
  <si>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</si>
  <si>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</si>
  <si>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</si>
  <si>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</si>
  <si>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</si>
  <si>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</si>
  <si>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</si>
  <si>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</si>
  <si>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</si>
  <si>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</si>
  <si>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</si>
  <si>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</si>
  <si>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</si>
  <si>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</si>
  <si>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</si>
  <si>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</si>
  <si>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</si>
  <si>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</si>
  <si>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</si>
  <si>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</si>
  <si>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</si>
  <si>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</si>
  <si>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</si>
  <si>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</si>
  <si>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</si>
  <si>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</si>
  <si>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</si>
  <si>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</si>
  <si>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</si>
  <si>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</si>
  <si>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</si>
  <si>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</si>
  <si>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</si>
  <si>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</si>
  <si>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</si>
  <si>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</si>
  <si>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</si>
  <si>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</si>
  <si>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</si>
  <si>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</si>
  <si>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</si>
  <si>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</si>
  <si>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</si>
  <si>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</si>
  <si>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</si>
  <si>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</si>
  <si>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</si>
  <si>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</si>
  <si>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</si>
  <si>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</si>
  <si>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</si>
  <si>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</si>
  <si>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</si>
  <si>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</si>
  <si>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</si>
  <si>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</si>
  <si>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</si>
  <si>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</si>
  <si>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</si>
  <si>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</si>
  <si>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</si>
  <si>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</si>
  <si>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</si>
  <si>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</si>
  <si>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</si>
  <si>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</si>
  <si>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</si>
  <si>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</si>
  <si>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</si>
  <si>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</si>
  <si>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</si>
  <si>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</si>
  <si>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</si>
  <si>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</si>
  <si>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</si>
  <si>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</si>
  <si>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</si>
  <si>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</si>
  <si>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</si>
  <si>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</si>
  <si>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</si>
  <si>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</si>
  <si>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</si>
  <si>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</si>
  <si>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</si>
  <si>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</si>
  <si>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</si>
  <si>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</si>
  <si>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</si>
  <si>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</si>
  <si>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</si>
  <si>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</si>
  <si>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</si>
  <si>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</si>
  <si>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</si>
  <si>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</si>
  <si>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</si>
  <si>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</si>
  <si>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</si>
  <si>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</si>
  <si>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</si>
  <si>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</si>
  <si>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</si>
  <si>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</si>
  <si>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</si>
  <si>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</si>
  <si>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</si>
  <si>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</si>
  <si>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</si>
  <si>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</si>
  <si>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</si>
  <si>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</si>
  <si>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</si>
  <si>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</si>
  <si>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</si>
  <si>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</si>
  <si>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</si>
  <si>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</si>
  <si>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</si>
  <si>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</si>
  <si>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</si>
  <si>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</si>
  <si>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</si>
  <si>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</si>
  <si>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</si>
  <si>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</si>
  <si>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</si>
  <si>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</si>
  <si>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</si>
  <si>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</si>
  <si>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</si>
  <si>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</si>
  <si>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</si>
  <si>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</si>
  <si>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</si>
  <si>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</si>
  <si>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</si>
  <si>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</si>
  <si>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</si>
  <si>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</si>
  <si>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</si>
  <si>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</si>
  <si>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</si>
  <si>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</si>
  <si>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</si>
  <si>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</si>
  <si>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</si>
  <si>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</si>
  <si>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</si>
  <si>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</si>
  <si>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</si>
  <si>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</si>
  <si>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</si>
  <si>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</si>
  <si>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</si>
  <si>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</si>
  <si>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</si>
  <si>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</si>
  <si>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</si>
  <si>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</si>
  <si>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</si>
  <si>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</si>
  <si>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</si>
  <si>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</si>
  <si>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</si>
  <si>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</si>
  <si>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</si>
  <si>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</si>
  <si>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</si>
  <si>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</si>
  <si>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</si>
  <si>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</si>
  <si>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</si>
  <si>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</si>
  <si>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</si>
  <si>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</si>
  <si>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</si>
  <si>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</si>
  <si>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</si>
  <si>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</si>
  <si>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</si>
  <si>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</si>
  <si>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</si>
  <si>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</si>
  <si>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</si>
  <si>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</si>
  <si>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</si>
  <si>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</si>
  <si>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</si>
  <si>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</si>
  <si>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</si>
  <si>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</si>
  <si>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</si>
  <si>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</si>
  <si>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</si>
  <si>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</si>
  <si>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</si>
  <si>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</si>
  <si>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</si>
  <si>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</si>
  <si>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</si>
  <si>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</si>
  <si>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</si>
  <si>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</si>
  <si>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</si>
  <si>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</si>
  <si>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</si>
  <si>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</si>
  <si>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</si>
  <si>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</si>
  <si>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</si>
  <si>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</si>
  <si>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</si>
  <si>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</si>
  <si>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</si>
  <si>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</si>
  <si>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</si>
  <si>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</si>
  <si>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</si>
  <si>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</si>
  <si>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</si>
  <si>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</si>
  <si>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</si>
  <si>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</si>
  <si>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</si>
  <si>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</si>
  <si>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</si>
  <si>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</si>
  <si>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</si>
  <si>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</si>
  <si>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</si>
  <si>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</si>
  <si>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</si>
  <si>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</si>
  <si>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</si>
  <si>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</si>
  <si>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</si>
  <si>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</si>
  <si>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</si>
  <si>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</si>
  <si>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</si>
  <si>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</si>
  <si>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</si>
  <si>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</si>
  <si>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</si>
  <si>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</si>
  <si>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</si>
  <si>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</si>
  <si>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</si>
  <si>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</si>
  <si>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</si>
  <si>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</si>
  <si>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</si>
  <si>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</si>
  <si>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</si>
  <si>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</si>
  <si>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</si>
  <si>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</si>
  <si>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</si>
  <si>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</si>
  <si>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</si>
  <si>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</si>
  <si>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</si>
  <si>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</si>
  <si>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</si>
  <si>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</si>
  <si>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</si>
  <si>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</si>
  <si>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</si>
  <si>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</si>
  <si>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</si>
  <si>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</si>
  <si>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</si>
  <si>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</si>
  <si>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</si>
  <si>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</si>
  <si>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</si>
  <si>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</si>
  <si>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</si>
  <si>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</si>
  <si>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</si>
  <si>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</si>
  <si>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</si>
  <si>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</si>
  <si>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</si>
  <si>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</si>
  <si>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</si>
  <si>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</si>
  <si>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</si>
  <si>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</si>
  <si>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</si>
  <si>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</si>
  <si>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</si>
  <si>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</si>
  <si>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</si>
  <si>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</si>
  <si>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</si>
  <si>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</si>
  <si>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</si>
  <si>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</si>
  <si>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</si>
  <si>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</si>
  <si>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</si>
  <si>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</si>
  <si>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</si>
  <si>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</si>
  <si>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</si>
  <si>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</si>
  <si>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</si>
  <si>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</si>
  <si>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</si>
  <si>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</si>
  <si>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</si>
  <si>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</si>
  <si>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</si>
  <si>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</si>
  <si>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</si>
  <si>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</si>
  <si>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</si>
  <si>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</si>
  <si>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</si>
  <si>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</si>
  <si>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</si>
  <si>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</si>
  <si>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</si>
  <si>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</si>
  <si>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</si>
  <si>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</si>
  <si>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</si>
  <si>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</si>
  <si>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</si>
  <si>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</si>
  <si>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</si>
  <si>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</si>
  <si>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</si>
  <si>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</si>
  <si>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</si>
  <si>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</si>
  <si>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</si>
  <si>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</si>
  <si>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</si>
  <si>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</si>
  <si>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</si>
  <si>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</si>
  <si>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</si>
  <si>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</si>
  <si>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</si>
  <si>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</si>
  <si>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</si>
  <si>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</si>
  <si>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</si>
  <si>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</si>
  <si>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</si>
  <si>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</si>
  <si>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</si>
  <si>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</si>
  <si>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</si>
  <si>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</si>
  <si>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</si>
  <si>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</si>
  <si>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</si>
  <si>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</si>
  <si>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</si>
  <si>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</si>
  <si>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</si>
  <si>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</si>
  <si>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</si>
  <si>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</si>
  <si>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</si>
  <si>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</si>
  <si>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</si>
  <si>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</si>
  <si>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</si>
  <si>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</si>
  <si>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</si>
  <si>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</si>
  <si>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</si>
  <si>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</si>
  <si>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</si>
  <si>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</si>
  <si>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</si>
  <si>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</si>
  <si>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</si>
  <si>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</si>
  <si>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</si>
  <si>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</si>
  <si>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</si>
  <si>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</si>
  <si>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</si>
  <si>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</si>
  <si>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</si>
  <si>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</si>
  <si>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</si>
  <si>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</si>
  <si>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</si>
  <si>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</si>
  <si>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</si>
  <si>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</si>
  <si>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</si>
  <si>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</si>
  <si>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</si>
  <si>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</si>
  <si>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</si>
  <si>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</si>
  <si>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</si>
  <si>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</si>
  <si>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</si>
  <si>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</si>
  <si>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</si>
  <si>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</si>
  <si>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</si>
  <si>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</si>
  <si>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</si>
  <si>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</si>
  <si>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</si>
  <si>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</si>
  <si>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</si>
  <si>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</si>
  <si>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</si>
  <si>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</si>
  <si>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</si>
  <si>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</si>
  <si>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</si>
  <si>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</si>
  <si>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</si>
  <si>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</si>
  <si>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</si>
  <si>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</si>
  <si>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</si>
  <si>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</si>
  <si>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</si>
  <si>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</si>
  <si>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</si>
  <si>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</si>
  <si>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</si>
  <si>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</si>
  <si>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</si>
  <si>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</si>
  <si>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</si>
  <si>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</si>
  <si>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</si>
  <si>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</si>
  <si>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</si>
  <si>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</si>
  <si>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</si>
  <si>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</si>
  <si>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</si>
  <si>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</si>
  <si>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</si>
  <si>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</si>
  <si>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</si>
  <si>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</si>
  <si>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</si>
  <si>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</si>
  <si>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</si>
  <si>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</si>
  <si>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</si>
  <si>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</si>
  <si>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</si>
  <si>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</si>
  <si>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</si>
  <si>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</si>
  <si>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</si>
  <si>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</si>
  <si>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</si>
  <si>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</si>
  <si>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</si>
  <si>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</si>
  <si>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</si>
  <si>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</si>
  <si>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</si>
  <si>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</si>
  <si>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</si>
  <si>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</si>
  <si>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</si>
  <si>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</si>
  <si>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</si>
  <si>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</si>
  <si>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</si>
  <si>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</si>
  <si>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</si>
  <si>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</si>
  <si>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</si>
  <si>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</si>
  <si>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</si>
  <si>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</si>
  <si>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</si>
  <si>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</si>
  <si>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</si>
  <si>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</si>
  <si>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</si>
  <si>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</si>
  <si>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</si>
  <si>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</si>
  <si>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</si>
  <si>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</si>
  <si>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</si>
  <si>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</si>
  <si>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</si>
  <si>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</si>
  <si>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</si>
  <si>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</si>
  <si>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</si>
  <si>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</si>
  <si>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</si>
  <si>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</si>
  <si>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</si>
  <si>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</si>
  <si>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</si>
  <si>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</si>
  <si>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</si>
  <si>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</si>
  <si>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</si>
  <si>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</si>
  <si>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</si>
  <si>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</si>
  <si>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</si>
  <si>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</si>
  <si>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</si>
  <si>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</si>
  <si>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</si>
  <si>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</si>
  <si>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</si>
  <si>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</si>
  <si>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</si>
  <si>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</si>
  <si>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</si>
  <si>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</si>
  <si>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</si>
  <si>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</si>
  <si>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</si>
  <si>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</si>
  <si>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</si>
  <si>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</si>
  <si>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</si>
  <si>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</si>
  <si>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</si>
  <si>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</si>
  <si>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</si>
  <si>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</si>
  <si>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</si>
  <si>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</si>
  <si>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</si>
  <si>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</si>
  <si>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</si>
  <si>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</si>
  <si>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</si>
  <si>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</si>
  <si>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</si>
  <si>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</si>
  <si>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</si>
  <si>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</si>
  <si>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</si>
  <si>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</si>
  <si>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</si>
  <si>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</si>
  <si>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</si>
  <si>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</si>
  <si>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</si>
  <si>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</si>
  <si>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</si>
  <si>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</si>
  <si>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</si>
  <si>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</si>
  <si>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</si>
  <si>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</si>
  <si>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</si>
  <si>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</si>
  <si>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</si>
  <si>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</si>
  <si>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</si>
  <si>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</si>
  <si>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</si>
  <si>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</si>
  <si>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</si>
  <si>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</si>
  <si>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</si>
  <si>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</si>
  <si>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</si>
  <si>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</si>
  <si>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</si>
  <si>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</si>
  <si>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</si>
  <si>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</si>
  <si>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</si>
  <si>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</si>
  <si>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</si>
  <si>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</si>
  <si>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</si>
  <si>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</si>
  <si>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</si>
  <si>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</si>
  <si>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</si>
  <si>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</si>
  <si>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</si>
  <si>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</si>
  <si>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</si>
  <si>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</si>
  <si>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</si>
  <si>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</si>
  <si>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</si>
  <si>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</si>
  <si>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</si>
  <si>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</si>
  <si>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</si>
  <si>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</si>
  <si>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</si>
  <si>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</si>
  <si>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</si>
  <si>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</si>
  <si>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</si>
  <si>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</si>
  <si>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</si>
  <si>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</si>
  <si>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</si>
  <si>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</si>
  <si>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</si>
  <si>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</si>
  <si>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</si>
  <si>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</si>
  <si>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</si>
  <si>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</si>
  <si>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</si>
  <si>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</si>
  <si>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</si>
  <si>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</si>
  <si>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</si>
  <si>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</si>
  <si>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</si>
  <si>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</si>
  <si>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</si>
  <si>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</si>
  <si>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</si>
  <si>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</si>
  <si>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</si>
  <si>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</si>
  <si>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</si>
  <si>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</si>
  <si>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</si>
  <si>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</si>
  <si>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</si>
  <si>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</si>
  <si>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</si>
  <si>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</si>
  <si>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</si>
  <si>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</si>
  <si>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</si>
  <si>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</si>
  <si>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</si>
  <si>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</si>
  <si>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</si>
  <si>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</si>
  <si>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</si>
  <si>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</si>
  <si>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</si>
  <si>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</si>
  <si>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</si>
  <si>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</si>
  <si>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</si>
  <si>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</si>
  <si>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</si>
  <si>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</si>
  <si>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</si>
  <si>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</si>
  <si>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</si>
  <si>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</si>
  <si>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</si>
  <si>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</si>
  <si>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</si>
  <si>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</si>
  <si>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</si>
  <si>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</si>
  <si>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</si>
  <si>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</si>
  <si>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</si>
  <si>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</si>
  <si>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</si>
  <si>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</si>
  <si>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</si>
  <si>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</si>
  <si>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</si>
  <si>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</si>
  <si>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</si>
  <si>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</si>
  <si>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</si>
  <si>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</si>
  <si>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</si>
  <si>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</si>
  <si>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</si>
  <si>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</si>
  <si>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</si>
  <si>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</si>
  <si>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</si>
  <si>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</si>
  <si>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</si>
  <si>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</si>
  <si>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</si>
  <si>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</si>
  <si>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</si>
  <si>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</si>
  <si>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</si>
  <si>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</si>
  <si>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</si>
  <si>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</si>
  <si>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</si>
  <si>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</si>
  <si>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</si>
  <si>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</si>
  <si>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</si>
  <si>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</si>
  <si>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</si>
  <si>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</si>
  <si>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</si>
  <si>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</si>
  <si>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</si>
  <si>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</si>
  <si>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</si>
  <si>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</si>
  <si>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</si>
  <si>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</si>
  <si>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</si>
  <si>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</si>
  <si>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</si>
  <si>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</si>
  <si>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</si>
  <si>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</si>
  <si>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</si>
  <si>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</si>
  <si>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</si>
  <si>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</si>
  <si>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</si>
  <si>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</si>
  <si>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</si>
  <si>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</si>
  <si>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</si>
  <si>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</si>
  <si>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</si>
  <si>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</si>
  <si>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</si>
  <si>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</si>
  <si>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</si>
  <si>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</si>
  <si>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</si>
  <si>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</si>
  <si>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</si>
  <si>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</si>
  <si>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</si>
  <si>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</si>
  <si>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</si>
  <si>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</si>
  <si>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</si>
  <si>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</si>
  <si>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</si>
  <si>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</si>
  <si>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</si>
  <si>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</si>
  <si>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</si>
  <si>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</si>
  <si>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</si>
  <si>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</si>
  <si>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</si>
  <si>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</si>
  <si>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</si>
  <si>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</si>
  <si>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</si>
  <si>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</si>
  <si>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</si>
  <si>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</si>
  <si>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</si>
  <si>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</si>
  <si>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</si>
  <si>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</si>
  <si>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</si>
  <si>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</si>
  <si>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</si>
  <si>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</si>
  <si>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</si>
  <si>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</si>
  <si>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</si>
  <si>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</si>
  <si>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</si>
  <si>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</si>
  <si>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</si>
  <si>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</si>
  <si>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</si>
  <si>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</si>
  <si>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</si>
  <si>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</si>
  <si>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</si>
  <si>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</si>
  <si>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</si>
  <si>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</si>
  <si>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</si>
  <si>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</si>
  <si>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</si>
  <si>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</si>
  <si>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</si>
  <si>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</si>
  <si>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</si>
  <si>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</si>
  <si>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</si>
  <si>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</si>
  <si>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</si>
  <si>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</si>
  <si>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</si>
  <si>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</si>
  <si>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</si>
  <si>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</si>
  <si>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</si>
  <si>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</si>
  <si>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</si>
  <si>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</si>
  <si>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</si>
  <si>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</si>
  <si>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</si>
  <si>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</si>
  <si>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</si>
  <si>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</si>
  <si>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</si>
  <si>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</si>
  <si>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</si>
  <si>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</si>
  <si>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</si>
  <si>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</si>
  <si>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</si>
  <si>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</si>
  <si>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</si>
  <si>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</si>
  <si>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</si>
  <si>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</si>
  <si>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</si>
  <si>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</si>
  <si>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</si>
  <si>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</si>
  <si>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</si>
  <si>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</si>
  <si>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</si>
  <si>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</si>
  <si>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</si>
  <si>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</si>
  <si>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</si>
  <si>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</si>
  <si>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</si>
  <si>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</si>
  <si>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</si>
  <si>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</si>
  <si>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</si>
  <si>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</si>
  <si>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</si>
  <si>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</si>
  <si>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</si>
  <si>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</si>
  <si>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</si>
  <si>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</si>
  <si>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</si>
  <si>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</si>
  <si>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</si>
  <si>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</si>
  <si>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</si>
  <si>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</si>
  <si>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</si>
  <si>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</si>
  <si>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</si>
  <si>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</si>
  <si>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</si>
  <si>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</si>
  <si>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</si>
  <si>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</si>
  <si>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</si>
  <si>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</si>
  <si>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</si>
  <si>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</si>
  <si>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</si>
  <si>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</si>
  <si>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</si>
  <si>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</si>
  <si>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</si>
  <si>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</si>
  <si>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</si>
  <si>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</si>
  <si>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</si>
  <si>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</si>
  <si>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</si>
  <si>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</si>
  <si>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</si>
  <si>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</si>
  <si>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</si>
  <si>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</si>
  <si>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</si>
  <si>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</si>
  <si>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</si>
  <si>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</si>
  <si>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</si>
  <si>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</si>
  <si>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</si>
  <si>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</si>
  <si>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</si>
  <si>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</si>
  <si>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</si>
  <si>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</si>
  <si>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</si>
  <si>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</si>
  <si>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</si>
  <si>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</si>
  <si>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</si>
  <si>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</si>
  <si>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</si>
  <si>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</si>
  <si>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</si>
  <si>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</si>
  <si>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</si>
  <si>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</si>
  <si>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</si>
  <si>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</si>
  <si>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</si>
  <si>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</si>
  <si>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</si>
  <si>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</si>
  <si>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</si>
  <si>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</si>
  <si>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</si>
  <si>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</si>
  <si>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</si>
  <si>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</si>
  <si>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</si>
  <si>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</si>
  <si>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</si>
  <si>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</si>
  <si>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</si>
  <si>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</si>
  <si>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</si>
  <si>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</si>
  <si>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</si>
  <si>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</si>
  <si>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</si>
  <si>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</si>
  <si>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</si>
  <si>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</si>
  <si>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</si>
  <si>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</si>
  <si>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</si>
  <si>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</si>
  <si>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</si>
  <si>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</si>
  <si>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</si>
  <si>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</si>
  <si>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</si>
  <si>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</si>
  <si>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</si>
  <si>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</si>
  <si>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</si>
  <si>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</si>
  <si>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</si>
  <si>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</si>
  <si>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</si>
  <si>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</si>
  <si>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</si>
  <si>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</si>
  <si>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</si>
  <si>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</si>
  <si>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</si>
  <si>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</si>
  <si>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</si>
  <si>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</si>
  <si>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</si>
  <si>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</si>
  <si>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</si>
  <si>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</si>
  <si>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</si>
  <si>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</si>
  <si>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</si>
  <si>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</si>
  <si>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</si>
  <si>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</si>
  <si>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</si>
  <si>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</si>
  <si>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</si>
  <si>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</si>
  <si>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</si>
  <si>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</si>
  <si>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</si>
  <si>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</si>
  <si>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</si>
  <si>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</si>
  <si>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</si>
  <si>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</si>
  <si>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</si>
  <si>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</si>
  <si>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</si>
  <si>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</si>
  <si>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</si>
  <si>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</si>
  <si>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</si>
  <si>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</si>
  <si>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</si>
  <si>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</si>
  <si>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</si>
  <si>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</si>
  <si>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</si>
  <si>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</si>
  <si>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</si>
  <si>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</si>
  <si>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</si>
  <si>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</si>
  <si>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</si>
  <si>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</si>
  <si>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</si>
  <si>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</si>
  <si>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</si>
  <si>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</si>
  <si>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</si>
  <si>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</si>
  <si>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</si>
  <si>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</si>
  <si>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</si>
  <si>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</si>
  <si>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</si>
  <si>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</si>
  <si>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</si>
  <si>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</si>
  <si>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</si>
  <si>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</si>
  <si>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</si>
  <si>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</si>
  <si>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</si>
  <si>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</si>
  <si>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</si>
  <si>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</si>
  <si>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</si>
  <si>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</si>
  <si>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</si>
  <si>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</si>
  <si>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</si>
  <si>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</si>
  <si>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</si>
  <si>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</si>
  <si>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</si>
  <si>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</si>
  <si>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</si>
  <si>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</si>
  <si>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</si>
  <si>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</si>
  <si>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</si>
  <si>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</si>
  <si>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</si>
  <si>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</si>
  <si>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</si>
  <si>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</si>
  <si>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</si>
  <si>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</si>
  <si>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</si>
  <si>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</si>
  <si>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</si>
  <si>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</si>
  <si>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</si>
  <si>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</si>
  <si>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</si>
  <si>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</si>
  <si>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</si>
  <si>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</si>
  <si>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</si>
  <si>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</si>
  <si>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</si>
  <si>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</si>
  <si>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</si>
  <si>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</si>
  <si>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</si>
  <si>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</si>
  <si>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</si>
  <si>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</si>
  <si>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</si>
  <si>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</si>
  <si>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</si>
  <si>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</si>
  <si>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</si>
  <si>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</si>
  <si>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</si>
  <si>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</si>
  <si>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</si>
  <si>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</si>
  <si>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</si>
  <si>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</si>
  <si>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</si>
  <si>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</si>
  <si>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</si>
  <si>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</si>
  <si>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</si>
  <si>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</si>
  <si>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</si>
  <si>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</si>
  <si>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</si>
  <si>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</si>
  <si>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</si>
  <si>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</si>
  <si>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</si>
  <si>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</si>
  <si>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</si>
  <si>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</si>
  <si>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</si>
  <si>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</si>
  <si>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</si>
  <si>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</si>
  <si>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</si>
  <si>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</si>
  <si>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</si>
  <si>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</si>
  <si>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</si>
  <si>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</si>
  <si>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</si>
  <si>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</si>
  <si>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</si>
  <si>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</si>
  <si>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</si>
  <si>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</si>
  <si>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</si>
  <si>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</si>
  <si>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</si>
  <si>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</si>
  <si>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</si>
  <si>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</si>
  <si>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</si>
  <si>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</si>
  <si>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</si>
  <si>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</si>
  <si>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</si>
  <si>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</si>
  <si>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</si>
  <si>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</si>
  <si>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</si>
  <si>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</si>
  <si>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</si>
  <si>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</si>
  <si>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</si>
  <si>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</si>
  <si>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</si>
  <si>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</si>
  <si>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</si>
  <si>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</si>
  <si>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</si>
  <si>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</si>
  <si>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</si>
  <si>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</si>
  <si>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</si>
  <si>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</si>
  <si>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</si>
  <si>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</si>
  <si>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</si>
  <si>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</si>
  <si>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</si>
  <si>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</si>
  <si>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</si>
  <si>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</si>
  <si>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</si>
  <si>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</si>
  <si>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</si>
  <si>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</si>
  <si>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</si>
  <si>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</si>
  <si>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</si>
  <si>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</si>
  <si>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</si>
  <si>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</si>
  <si>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</si>
  <si>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</si>
  <si>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</si>
  <si>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</si>
  <si>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</si>
  <si>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</si>
  <si>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</si>
  <si>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</si>
  <si>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</si>
  <si>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</si>
  <si>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</si>
  <si>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</si>
  <si>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</si>
  <si>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</si>
  <si>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</si>
  <si>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</si>
  <si>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</si>
  <si>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</si>
  <si>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</si>
  <si>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</si>
  <si>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</si>
  <si>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</si>
  <si>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</si>
  <si>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</si>
  <si>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</si>
  <si>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</si>
  <si>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</si>
  <si>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</si>
  <si>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</si>
  <si>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</si>
  <si>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</si>
  <si>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</si>
  <si>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</si>
  <si>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</si>
  <si>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</si>
  <si>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</si>
  <si>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</si>
  <si>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</si>
  <si>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</si>
  <si>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</si>
  <si>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</si>
  <si>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</si>
  <si>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</si>
  <si>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</si>
  <si>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</si>
  <si>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</si>
  <si>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</si>
  <si>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</si>
  <si>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</si>
  <si>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</si>
  <si>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</si>
  <si>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</si>
  <si>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</si>
  <si>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</si>
  <si>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</si>
  <si>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</si>
  <si>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</si>
  <si>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</si>
  <si>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</si>
  <si>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</si>
  <si>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</si>
  <si>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</si>
  <si>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</si>
  <si>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</si>
  <si>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</si>
  <si>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</si>
  <si>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</si>
  <si>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</si>
  <si>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</si>
  <si>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</si>
  <si>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</si>
  <si>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</si>
  <si>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</si>
  <si>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</si>
  <si>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</si>
  <si>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</si>
  <si>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</si>
  <si>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</si>
  <si>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</si>
  <si>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</si>
  <si>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</si>
  <si>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</si>
  <si>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</si>
  <si>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</si>
  <si>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</si>
  <si>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</si>
  <si>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</si>
  <si>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</si>
  <si>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</si>
  <si>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</si>
  <si>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</si>
  <si>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</si>
  <si>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</si>
  <si>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</si>
  <si>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</si>
  <si>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</si>
  <si>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</si>
  <si>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</si>
  <si>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</si>
  <si>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</si>
  <si>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</si>
  <si>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</si>
  <si>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</si>
  <si>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</si>
  <si>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</si>
  <si>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</si>
  <si>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</si>
  <si>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</si>
  <si>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</si>
  <si>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</si>
  <si>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</si>
  <si>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</si>
  <si>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</si>
  <si>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</si>
  <si>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</si>
  <si>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</si>
  <si>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</si>
  <si>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</si>
  <si>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</si>
  <si>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</si>
  <si>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</si>
  <si>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</si>
  <si>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</si>
  <si>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</si>
  <si>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</si>
  <si>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</si>
  <si>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</si>
  <si>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</si>
  <si>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</si>
  <si>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</si>
  <si>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</si>
  <si>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</si>
  <si>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</si>
  <si>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</si>
  <si>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</si>
  <si>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</si>
  <si>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</si>
  <si>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</si>
  <si>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</si>
  <si>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</si>
  <si>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</si>
  <si>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</si>
  <si>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</si>
  <si>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</si>
  <si>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</si>
  <si>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</si>
  <si>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</si>
  <si>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</si>
  <si>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</si>
  <si>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</si>
  <si>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</si>
  <si>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</si>
  <si>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</si>
  <si>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</si>
  <si>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</si>
  <si>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</si>
  <si>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</si>
  <si>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</si>
  <si>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</si>
  <si>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</si>
  <si>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</si>
  <si>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</si>
  <si>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</si>
  <si>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</si>
  <si>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</si>
  <si>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</si>
  <si>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</si>
  <si>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</si>
  <si>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</si>
  <si>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</si>
  <si>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</si>
  <si>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</si>
  <si>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</si>
  <si>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</si>
  <si>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</si>
  <si>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</si>
  <si>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</si>
  <si>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</si>
  <si>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</si>
  <si>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</si>
  <si>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</si>
  <si>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</si>
  <si>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</si>
  <si>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</si>
  <si>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</si>
  <si>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</si>
  <si>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</si>
  <si>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</si>
  <si>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</si>
  <si>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</si>
  <si>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</si>
  <si>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</si>
  <si>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</si>
  <si>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</si>
  <si>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</si>
  <si>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</si>
  <si>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</si>
  <si>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</si>
  <si>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</si>
  <si>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</si>
  <si>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</si>
  <si>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</si>
  <si>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</si>
  <si>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</si>
  <si>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</si>
  <si>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</si>
  <si>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</si>
  <si>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</si>
  <si>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</si>
  <si>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</si>
  <si>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</si>
  <si>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</si>
  <si>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</si>
  <si>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</si>
  <si>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</si>
  <si>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</si>
  <si>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</si>
  <si>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</si>
  <si>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</si>
  <si>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</si>
  <si>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</si>
  <si>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</si>
  <si>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</si>
  <si>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</si>
  <si>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</si>
  <si>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</si>
  <si>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</si>
  <si>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</si>
  <si>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</si>
  <si>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</si>
  <si>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</si>
  <si>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</si>
  <si>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</si>
  <si>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</si>
  <si>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</si>
  <si>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</si>
  <si>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</si>
  <si>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</si>
  <si>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</si>
  <si>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</si>
  <si>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</si>
  <si>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</si>
  <si>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</si>
  <si>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</si>
  <si>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</si>
  <si>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</si>
  <si>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</si>
  <si>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</si>
  <si>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</si>
  <si>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</si>
  <si>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</si>
  <si>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</si>
  <si>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</si>
  <si>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</si>
  <si>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</si>
  <si>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</si>
  <si>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</si>
  <si>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</si>
  <si>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</si>
  <si>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</si>
  <si>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</si>
  <si>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</si>
  <si>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</si>
  <si>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</si>
  <si>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</si>
  <si>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</si>
  <si>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</si>
  <si>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</si>
  <si>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</si>
  <si>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</si>
  <si>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</si>
  <si>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</si>
  <si>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</si>
  <si>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</si>
  <si>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</si>
  <si>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</si>
  <si>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</si>
  <si>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</si>
  <si>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</si>
  <si>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</si>
  <si>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</si>
  <si>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</si>
  <si>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</si>
  <si>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</si>
  <si>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</si>
  <si>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</si>
  <si>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</si>
  <si>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</si>
  <si>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</si>
  <si>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</si>
  <si>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</si>
  <si>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</si>
  <si>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</si>
  <si>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</si>
  <si>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</si>
  <si>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</si>
  <si>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</si>
  <si>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</si>
  <si>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</si>
  <si>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</si>
  <si>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</si>
  <si>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</si>
  <si>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</si>
  <si>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</si>
  <si>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</si>
  <si>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</si>
  <si>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</si>
  <si>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</si>
  <si>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</si>
  <si>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</si>
  <si>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</si>
  <si>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</si>
  <si>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</si>
  <si>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</si>
  <si>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</si>
  <si>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</si>
  <si>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</si>
  <si>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</si>
  <si>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</si>
  <si>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</si>
  <si>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</si>
  <si>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</si>
  <si>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</si>
  <si>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</si>
  <si>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</si>
  <si>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</si>
  <si>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</si>
  <si>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</si>
  <si>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</si>
  <si>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</si>
  <si>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</si>
  <si>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</si>
  <si>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</si>
  <si>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</si>
  <si>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</si>
  <si>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</si>
  <si>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</si>
  <si>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</si>
  <si>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</si>
  <si>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</si>
  <si>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</si>
  <si>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</si>
  <si>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</si>
  <si>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</si>
  <si>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</si>
  <si>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</si>
  <si>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</si>
  <si>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</si>
  <si>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</si>
  <si>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</si>
  <si>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</si>
  <si>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</si>
  <si>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</si>
  <si>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</si>
  <si>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</si>
  <si>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</si>
  <si>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</si>
  <si>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</si>
  <si>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</si>
  <si>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</si>
  <si>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</si>
  <si>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</si>
  <si>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</si>
  <si>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</si>
  <si>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</si>
  <si>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</si>
  <si>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</si>
  <si>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</si>
  <si>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</si>
  <si>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</si>
  <si>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</si>
  <si>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</si>
  <si>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</si>
  <si>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</si>
  <si>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</si>
  <si>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</si>
  <si>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</si>
  <si>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</si>
  <si>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</si>
  <si>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</si>
  <si>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</si>
  <si>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</si>
  <si>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</si>
  <si>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</si>
  <si>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</si>
  <si>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</si>
  <si>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</si>
  <si>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</si>
  <si>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</si>
  <si>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</si>
  <si>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</si>
  <si>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</si>
  <si>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</si>
  <si>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</si>
  <si>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</si>
  <si>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</si>
  <si>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</si>
  <si>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</si>
  <si>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</si>
  <si>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</si>
  <si>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</si>
  <si>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</si>
  <si>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</si>
  <si>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</si>
  <si>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</si>
  <si>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</si>
  <si>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</si>
  <si>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</si>
  <si>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</si>
  <si>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</si>
  <si>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</si>
  <si>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</si>
  <si>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</si>
  <si>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</si>
  <si>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</si>
  <si>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</si>
  <si>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</si>
  <si>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</si>
  <si>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</si>
  <si>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</si>
  <si>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</si>
  <si>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</si>
  <si>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</si>
  <si>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</si>
  <si>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</si>
  <si>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</si>
  <si>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</si>
  <si>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</si>
  <si>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</si>
  <si>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</si>
  <si>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</si>
  <si>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</si>
  <si>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</si>
  <si>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</si>
  <si>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</si>
  <si>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</si>
  <si>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</si>
  <si>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</si>
  <si>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</si>
  <si>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</si>
  <si>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</si>
  <si>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</si>
  <si>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</si>
  <si>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</si>
  <si>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</si>
  <si>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</si>
  <si>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</si>
  <si>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</si>
  <si>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</si>
  <si>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</si>
  <si>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</si>
  <si>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</si>
  <si>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</si>
  <si>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</si>
  <si>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</si>
  <si>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</si>
  <si>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</si>
  <si>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</si>
  <si>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</si>
  <si>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</si>
  <si>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</si>
  <si>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</si>
  <si>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</si>
  <si>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</si>
  <si>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</si>
  <si>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</si>
  <si>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</si>
  <si>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</si>
  <si>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</si>
  <si>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</si>
  <si>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</si>
  <si>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</si>
  <si>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</si>
  <si>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</si>
  <si>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</si>
  <si>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</si>
  <si>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</si>
  <si>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</si>
  <si>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</si>
  <si>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</si>
  <si>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</si>
  <si>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</si>
  <si>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</si>
  <si>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</si>
  <si>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</si>
  <si>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</si>
  <si>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</si>
  <si>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</si>
  <si>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</si>
  <si>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</si>
  <si>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</si>
  <si>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</si>
  <si>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</si>
  <si>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</si>
  <si>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</si>
  <si>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</si>
  <si>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</si>
  <si>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</si>
  <si>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</si>
  <si>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</si>
  <si>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</si>
  <si>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</si>
  <si>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</si>
  <si>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</si>
  <si>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</si>
  <si>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</si>
  <si>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</si>
  <si>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</si>
  <si>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</si>
  <si>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</si>
  <si>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</si>
  <si>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</si>
  <si>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</si>
  <si>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</si>
  <si>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</si>
  <si>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</si>
  <si>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</si>
  <si>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</si>
  <si>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</si>
  <si>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</si>
  <si>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</si>
  <si>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</si>
  <si>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</si>
  <si>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</si>
  <si>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</si>
  <si>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</si>
  <si>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</si>
  <si>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</si>
  <si>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</si>
  <si>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</si>
  <si>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</si>
  <si>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</si>
  <si>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</si>
  <si>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</si>
  <si>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</si>
  <si>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</si>
  <si>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</si>
  <si>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</si>
  <si>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</si>
  <si>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</si>
  <si>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</si>
  <si>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</si>
  <si>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</si>
  <si>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</si>
  <si>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</si>
  <si>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</si>
  <si>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</si>
  <si>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</si>
  <si>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</si>
  <si>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</si>
  <si>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</si>
  <si>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</si>
  <si>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</si>
  <si>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</si>
  <si>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</si>
  <si>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</si>
  <si>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</si>
  <si>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</si>
  <si>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</si>
  <si>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</si>
  <si>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</si>
  <si>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</si>
  <si>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</si>
  <si>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</si>
  <si>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</si>
  <si>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</si>
  <si>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</si>
  <si>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</si>
  <si>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</si>
  <si>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</si>
  <si>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</si>
  <si>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</si>
  <si>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</si>
  <si>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</si>
  <si>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</si>
  <si>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</si>
  <si>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</si>
  <si>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</si>
  <si>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</si>
  <si>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</si>
  <si>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</si>
  <si>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</si>
  <si>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</si>
  <si>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</si>
  <si>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</si>
  <si>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</si>
  <si>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</si>
  <si>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</si>
  <si>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</si>
  <si>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</si>
  <si>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</si>
  <si>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</si>
  <si>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</si>
  <si>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</si>
  <si>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</si>
  <si>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</si>
  <si>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</si>
  <si>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</si>
  <si>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</si>
  <si>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</si>
  <si>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</si>
  <si>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</si>
  <si>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</si>
  <si>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</si>
  <si>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</si>
  <si>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</si>
  <si>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</si>
  <si>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</si>
  <si>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</si>
  <si>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</si>
  <si>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</si>
  <si>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</si>
  <si>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</si>
  <si>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</si>
  <si>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</si>
  <si>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</si>
  <si>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</si>
  <si>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</si>
  <si>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</si>
  <si>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</si>
  <si>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</si>
  <si>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</si>
  <si>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</si>
  <si>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</si>
  <si>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</si>
  <si>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</si>
  <si>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</si>
  <si>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</si>
  <si>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</si>
  <si>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</si>
  <si>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</si>
  <si>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</si>
  <si>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</si>
  <si>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</si>
  <si>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</si>
  <si>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</si>
  <si>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</si>
  <si>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</si>
  <si>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</si>
  <si>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</si>
  <si>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</si>
  <si>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</si>
  <si>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</si>
  <si>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</si>
  <si>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</si>
  <si>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</si>
  <si>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</si>
  <si>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</si>
  <si>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</si>
  <si>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</si>
  <si>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</si>
  <si>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</si>
  <si>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</si>
  <si>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</si>
  <si>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</si>
  <si>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</si>
  <si>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</si>
  <si>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</si>
  <si>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</si>
  <si>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</si>
  <si>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</si>
  <si>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</si>
  <si>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</si>
  <si>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</si>
  <si>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</si>
  <si>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</si>
  <si>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</si>
  <si>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</si>
  <si>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</si>
  <si>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</si>
  <si>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</si>
  <si>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</si>
  <si>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</si>
  <si>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</si>
  <si>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</si>
  <si>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</si>
  <si>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</si>
  <si>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</si>
  <si>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</si>
  <si>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</si>
  <si>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</si>
  <si>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</si>
  <si>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</si>
  <si>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</si>
  <si>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</si>
  <si>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</si>
  <si>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</si>
  <si>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</si>
  <si>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</si>
  <si>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</si>
  <si>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</si>
  <si>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</si>
  <si>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</si>
  <si>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</si>
  <si>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</si>
  <si>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</si>
  <si>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</si>
  <si>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</si>
  <si>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</si>
  <si>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</si>
  <si>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</si>
  <si>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</si>
  <si>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</si>
  <si>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</si>
  <si>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</si>
  <si>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</si>
  <si>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</si>
  <si>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</si>
  <si>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</si>
  <si>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</si>
  <si>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</si>
  <si>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</si>
  <si>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</si>
  <si>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</si>
  <si>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</si>
  <si>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</si>
  <si>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</si>
  <si>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</si>
  <si>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</si>
  <si>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</si>
  <si>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</si>
  <si>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</si>
  <si>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</si>
  <si>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</si>
  <si>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</si>
  <si>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</si>
  <si>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</si>
  <si>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</si>
  <si>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</si>
  <si>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</si>
  <si>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</si>
  <si>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</si>
  <si>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</si>
  <si>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</si>
  <si>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</si>
  <si>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</si>
  <si>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</si>
  <si>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</si>
  <si>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</si>
  <si>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</si>
  <si>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</si>
  <si>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</si>
  <si>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</si>
  <si>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</si>
  <si>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</si>
  <si>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</si>
  <si>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</si>
  <si>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</si>
  <si>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</si>
  <si>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</si>
  <si>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</si>
  <si>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</si>
  <si>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</si>
  <si>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</si>
  <si>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</si>
  <si>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</si>
  <si>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</si>
  <si>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</si>
  <si>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</si>
  <si>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</si>
  <si>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</si>
  <si>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</si>
  <si>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</si>
  <si>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</si>
  <si>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</si>
  <si>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</si>
  <si>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</si>
  <si>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</si>
  <si>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</si>
  <si>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</si>
  <si>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</si>
  <si>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</si>
  <si>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</si>
  <si>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</si>
  <si>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</si>
  <si>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</si>
  <si>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</si>
  <si>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</si>
  <si>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</si>
  <si>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</si>
  <si>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</si>
  <si>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</si>
  <si>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</si>
  <si>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</si>
  <si>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</si>
  <si>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</si>
  <si>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</si>
  <si>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</si>
  <si>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</si>
  <si>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</si>
  <si>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</si>
  <si>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</si>
  <si>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</si>
  <si>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</si>
  <si>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</si>
  <si>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</si>
  <si>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</si>
  <si>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</si>
  <si>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</si>
  <si>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</si>
  <si>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</si>
  <si>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</si>
  <si>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</si>
  <si>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</si>
  <si>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</si>
  <si>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</si>
  <si>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</si>
  <si>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</si>
  <si>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</si>
  <si>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</si>
  <si>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</si>
  <si>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</si>
  <si>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</si>
  <si>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</si>
  <si>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</si>
  <si>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</si>
  <si>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</si>
  <si>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</si>
  <si>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</si>
  <si>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</si>
  <si>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</si>
  <si>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</si>
  <si>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</si>
  <si>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</si>
  <si>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</si>
  <si>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</si>
  <si>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</si>
  <si>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</si>
  <si>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</si>
  <si>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</si>
  <si>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</si>
  <si>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</si>
  <si>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</si>
  <si>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</si>
  <si>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</si>
  <si>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</si>
  <si>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</si>
  <si>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</si>
  <si>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</si>
  <si>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</si>
  <si>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</si>
  <si>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</si>
  <si>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</si>
  <si>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</si>
  <si>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</si>
  <si>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</si>
  <si>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</si>
  <si>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</si>
  <si>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</si>
  <si>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</si>
  <si>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</si>
  <si>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</si>
  <si>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</si>
  <si>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</si>
  <si>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</si>
  <si>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</si>
  <si>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</si>
  <si>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</si>
  <si>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</si>
  <si>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</si>
  <si>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</si>
  <si>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</si>
  <si>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</si>
  <si>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</si>
  <si>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</si>
  <si>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</si>
  <si>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</si>
  <si>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</si>
  <si>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</si>
  <si>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</si>
  <si>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</si>
  <si>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</si>
  <si>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</si>
  <si>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</si>
  <si>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</si>
  <si>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</si>
  <si>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</si>
  <si>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</si>
  <si>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</si>
  <si>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</si>
  <si>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</si>
  <si>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</si>
  <si>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</si>
  <si>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</si>
  <si>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</si>
  <si>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</si>
  <si>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</si>
  <si>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</si>
  <si>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</si>
  <si>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</si>
  <si>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</si>
  <si>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</si>
  <si>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</si>
  <si>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</si>
  <si>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</si>
  <si>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</si>
  <si>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</si>
  <si>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</si>
  <si>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</si>
  <si>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</si>
  <si>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</si>
  <si>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</si>
  <si>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</si>
  <si>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</si>
  <si>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</si>
  <si>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</si>
  <si>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</si>
  <si>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</si>
  <si>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</si>
  <si>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</si>
  <si>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</si>
  <si>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</si>
  <si>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</si>
  <si>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</si>
  <si>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</si>
  <si>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</si>
  <si>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</si>
  <si>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</si>
  <si>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</si>
  <si>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</si>
  <si>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</si>
  <si>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</si>
  <si>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</si>
  <si>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</si>
  <si>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</si>
  <si>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</si>
  <si>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</si>
  <si>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</si>
  <si>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</si>
  <si>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</si>
  <si>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</si>
  <si>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</si>
  <si>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</si>
  <si>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</si>
  <si>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</si>
  <si>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</si>
  <si>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</si>
  <si>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</si>
  <si>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</si>
  <si>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</si>
  <si>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</si>
  <si>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</si>
  <si>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</si>
  <si>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</si>
  <si>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</si>
  <si>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</si>
  <si>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</si>
  <si>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</si>
  <si>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</si>
  <si>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</si>
  <si>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</si>
  <si>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</si>
  <si>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</si>
  <si>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</si>
  <si>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</si>
  <si>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</si>
  <si>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</si>
  <si>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</si>
  <si>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</si>
  <si>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</si>
  <si>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</si>
  <si>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</si>
  <si>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</si>
  <si>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</si>
  <si>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</si>
  <si>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</si>
  <si>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</si>
  <si>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</si>
  <si>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</si>
  <si>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</si>
  <si>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</si>
  <si>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</si>
  <si>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</si>
  <si>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</si>
  <si>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</si>
  <si>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</si>
  <si>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</si>
  <si>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</si>
  <si>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</si>
  <si>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</si>
  <si>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</si>
  <si>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</si>
  <si>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</si>
  <si>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</si>
  <si>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</si>
  <si>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</si>
  <si>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</si>
  <si>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</si>
  <si>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</si>
  <si>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</si>
  <si>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</si>
  <si>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</si>
  <si>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</si>
  <si>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</si>
  <si>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</si>
  <si>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</si>
  <si>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</si>
  <si>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</si>
  <si>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</si>
  <si>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</si>
  <si>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</si>
  <si>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</si>
  <si>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</si>
  <si>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</si>
  <si>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</si>
  <si>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</si>
  <si>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</si>
  <si>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</si>
  <si>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</si>
  <si>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</si>
  <si>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</si>
  <si>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</si>
  <si>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</si>
  <si>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</si>
  <si>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</si>
  <si>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</si>
  <si>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</si>
  <si>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</si>
  <si>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</si>
  <si>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</si>
  <si>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</si>
  <si>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</si>
  <si>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</si>
  <si>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</si>
  <si>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</si>
  <si>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</si>
  <si>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</si>
  <si>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</si>
  <si>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</si>
  <si>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</si>
  <si>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</si>
  <si>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</si>
  <si>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</si>
  <si>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</si>
  <si>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</si>
  <si>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</si>
  <si>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</si>
  <si>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</si>
  <si>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</si>
  <si>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</si>
  <si>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</si>
  <si>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</si>
  <si>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</si>
  <si>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</si>
  <si>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</si>
  <si>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</si>
  <si>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</si>
  <si>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</si>
  <si>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</si>
  <si>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</si>
  <si>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</si>
  <si>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</si>
  <si>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</si>
  <si>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</si>
  <si>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</si>
  <si>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</si>
  <si>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</si>
  <si>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</si>
  <si>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</si>
  <si>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</si>
  <si>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</si>
  <si>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</si>
  <si>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</si>
  <si>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</si>
  <si>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</si>
  <si>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</si>
  <si>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</si>
  <si>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</si>
  <si>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</si>
  <si>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</si>
  <si>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</si>
  <si>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</si>
  <si>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</si>
  <si>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</si>
  <si>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</si>
  <si>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</si>
  <si>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</si>
  <si>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</si>
  <si>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</si>
  <si>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</si>
  <si>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</si>
  <si>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</si>
  <si>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</si>
  <si>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</si>
  <si>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</si>
  <si>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</si>
  <si>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</si>
  <si>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</si>
  <si>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</si>
  <si>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</si>
  <si>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</si>
  <si>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</si>
  <si>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</si>
  <si>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</si>
  <si>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</si>
  <si>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</si>
  <si>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</si>
  <si>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</si>
  <si>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</si>
  <si>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</si>
  <si>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</si>
  <si>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</si>
  <si>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</si>
  <si>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</si>
  <si>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</si>
  <si>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</si>
  <si>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</si>
  <si>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</si>
  <si>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</si>
  <si>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</si>
  <si>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</si>
  <si>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</si>
  <si>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</si>
  <si>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</si>
  <si>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</si>
  <si>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</si>
  <si>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</si>
  <si>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</si>
  <si>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</si>
  <si>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</si>
  <si>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</si>
  <si>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</si>
  <si>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</si>
  <si>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</si>
  <si>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</si>
  <si>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</si>
  <si>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</si>
  <si>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</si>
  <si>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</si>
  <si>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</si>
  <si>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</si>
  <si>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</si>
  <si>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</si>
  <si>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</si>
  <si>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</si>
  <si>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</si>
  <si>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</si>
  <si>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</si>
  <si>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</si>
  <si>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</si>
  <si>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</si>
  <si>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</si>
  <si>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</si>
  <si>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</si>
  <si>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</si>
  <si>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</si>
  <si>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</si>
  <si>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</si>
  <si>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</si>
  <si>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</si>
  <si>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</si>
  <si>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</si>
  <si>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</si>
  <si>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</si>
  <si>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</si>
  <si>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</si>
  <si>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</si>
  <si>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</si>
  <si>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</si>
  <si>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</si>
  <si>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</si>
  <si>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</si>
  <si>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</si>
  <si>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</si>
  <si>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</si>
  <si>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</si>
  <si>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</si>
  <si>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</si>
  <si>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</si>
  <si>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</si>
  <si>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</si>
  <si>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</si>
  <si>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</si>
  <si>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</si>
  <si>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</si>
  <si>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</si>
  <si>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</si>
  <si>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</si>
  <si>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</si>
  <si>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</si>
  <si>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</si>
  <si>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</si>
  <si>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</si>
  <si>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</si>
  <si>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</si>
  <si>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</si>
  <si>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</si>
  <si>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</si>
  <si>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</si>
  <si>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</si>
  <si>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</si>
  <si>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</si>
  <si>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</si>
  <si>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</si>
  <si>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</si>
  <si>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</si>
  <si>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</si>
  <si>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</si>
  <si>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</si>
  <si>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</si>
  <si>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</si>
  <si>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</si>
  <si>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</si>
  <si>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</si>
  <si>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</si>
  <si>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</si>
  <si>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</si>
  <si>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</si>
  <si>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</si>
  <si>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</si>
  <si>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</si>
  <si>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</si>
  <si>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</si>
  <si>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</si>
  <si>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</si>
  <si>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</si>
  <si>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</si>
  <si>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</si>
  <si>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</si>
  <si>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</si>
  <si>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</si>
  <si>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</si>
  <si>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</si>
  <si>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</si>
  <si>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</si>
  <si>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</si>
  <si>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</si>
  <si>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</si>
  <si>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</si>
  <si>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</si>
  <si>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</si>
  <si>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</si>
  <si>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</si>
  <si>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</si>
  <si>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</si>
  <si>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</si>
  <si>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</si>
  <si>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</si>
  <si>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</si>
  <si>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</si>
  <si>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</si>
  <si>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</si>
  <si>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</si>
  <si>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</si>
  <si>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</si>
  <si>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</si>
  <si>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</si>
  <si>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</si>
  <si>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</si>
  <si>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</si>
  <si>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</si>
  <si>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</si>
  <si>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</si>
  <si>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</si>
  <si>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</si>
  <si>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</si>
  <si>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</si>
  <si>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</si>
  <si>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</si>
  <si>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</si>
  <si>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</si>
  <si>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</si>
  <si>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</si>
  <si>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</si>
  <si>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</si>
  <si>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</si>
  <si>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</si>
  <si>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</si>
  <si>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</si>
  <si>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</si>
  <si>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</si>
  <si>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</si>
  <si>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</si>
  <si>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</si>
  <si>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</si>
  <si>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</si>
  <si>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</si>
  <si>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</si>
  <si>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</si>
  <si>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</si>
  <si>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</si>
  <si>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</si>
  <si>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</si>
  <si>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</si>
  <si>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</si>
  <si>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</si>
  <si>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</si>
  <si>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</si>
  <si>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</si>
  <si>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</si>
  <si>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</si>
  <si>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</si>
  <si>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</si>
  <si>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</si>
  <si>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</si>
  <si>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</si>
  <si>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</si>
  <si>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</si>
  <si>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</si>
  <si>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</si>
  <si>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</si>
  <si>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</si>
  <si>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</si>
  <si>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</si>
  <si>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</si>
  <si>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</si>
  <si>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</si>
  <si>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</si>
  <si>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</si>
  <si>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</si>
  <si>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</si>
  <si>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</si>
  <si>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</si>
  <si>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</si>
  <si>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</si>
  <si>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</si>
  <si>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</si>
  <si>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</si>
  <si>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</si>
  <si>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</si>
  <si>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</si>
  <si>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</si>
  <si>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</si>
  <si>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</si>
  <si>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</si>
  <si>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</si>
  <si>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</si>
  <si>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</si>
  <si>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</si>
  <si>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</si>
  <si>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</si>
  <si>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</si>
  <si>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</si>
  <si>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</si>
  <si>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</si>
  <si>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</si>
  <si>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</si>
  <si>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</si>
  <si>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</si>
  <si>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</si>
  <si>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</si>
  <si>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</si>
  <si>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</si>
  <si>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</si>
  <si>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</si>
  <si>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</si>
  <si>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</si>
  <si>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</si>
  <si>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</si>
  <si>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</si>
  <si>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</si>
  <si>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</si>
  <si>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</si>
  <si>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</si>
  <si>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</si>
  <si>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</si>
  <si>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</si>
  <si>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</si>
  <si>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</si>
  <si>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</si>
  <si>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</si>
  <si>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</si>
  <si>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</si>
  <si>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</si>
  <si>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</si>
  <si>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</si>
  <si>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</si>
  <si>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</si>
  <si>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</si>
  <si>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</si>
  <si>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</si>
  <si>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</si>
  <si>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</si>
  <si>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</si>
  <si>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</si>
  <si>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</si>
  <si>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</si>
  <si>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</si>
  <si>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</si>
  <si>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</si>
  <si>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</si>
  <si>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</si>
  <si>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</si>
  <si>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</si>
  <si>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</si>
  <si>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</si>
  <si>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</si>
  <si>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</si>
  <si>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</si>
  <si>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</si>
  <si>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</si>
  <si>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</si>
  <si>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</si>
  <si>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</si>
  <si>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</si>
  <si>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</si>
  <si>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</si>
  <si>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</si>
  <si>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</si>
  <si>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</si>
  <si>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</si>
  <si>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</si>
  <si>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</si>
  <si>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</si>
  <si>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</si>
  <si>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</si>
  <si>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</si>
  <si>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</si>
  <si>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</si>
  <si>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</si>
  <si>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</si>
  <si>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</si>
  <si>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</si>
  <si>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</si>
  <si>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</si>
  <si>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</si>
  <si>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</si>
  <si>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</si>
  <si>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</si>
  <si>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</si>
  <si>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</si>
  <si>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</si>
  <si>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</si>
  <si>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</si>
  <si>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</si>
  <si>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</si>
  <si>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</si>
  <si>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</si>
  <si>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</si>
  <si>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</si>
  <si>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</si>
  <si>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</si>
  <si>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</si>
  <si>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</si>
  <si>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</si>
  <si>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</si>
  <si>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</si>
  <si>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</si>
  <si>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</si>
  <si>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</si>
  <si>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</si>
  <si>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</si>
  <si>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</si>
  <si>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</si>
  <si>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</si>
  <si>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</si>
  <si>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</si>
  <si>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</si>
  <si>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</si>
  <si>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</si>
  <si>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</si>
  <si>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</si>
  <si>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</si>
  <si>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</si>
  <si>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</si>
  <si>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</si>
  <si>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</si>
  <si>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</si>
  <si>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</si>
  <si>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</si>
  <si>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</si>
  <si>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</si>
  <si>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</si>
  <si>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</si>
  <si>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</si>
  <si>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</si>
  <si>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</si>
  <si>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</si>
  <si>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</si>
  <si>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</si>
  <si>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</si>
  <si>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</si>
  <si>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</si>
  <si>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</si>
  <si>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</si>
  <si>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</si>
  <si>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</si>
  <si>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</si>
  <si>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</si>
  <si>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</si>
  <si>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</si>
  <si>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</si>
  <si>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</si>
  <si>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</si>
  <si>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</si>
  <si>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</si>
  <si>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</si>
  <si>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</si>
  <si>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</si>
  <si>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</si>
  <si>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</si>
  <si>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</si>
  <si>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</si>
  <si>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</si>
  <si>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</si>
  <si>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</si>
  <si>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</si>
  <si>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</si>
  <si>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</si>
  <si>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</si>
  <si>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</si>
  <si>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</si>
  <si>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</si>
  <si>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</si>
  <si>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</si>
  <si>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</si>
  <si>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</si>
  <si>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</si>
  <si>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</si>
  <si>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</si>
  <si>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</si>
  <si>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</si>
  <si>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</si>
  <si>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</si>
  <si>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</si>
  <si>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</si>
  <si>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</si>
  <si>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</si>
  <si>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</si>
  <si>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</si>
  <si>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</si>
  <si>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</si>
  <si>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</si>
  <si>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</si>
  <si>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</si>
  <si>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</si>
  <si>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</si>
  <si>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</si>
  <si>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</si>
  <si>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</si>
  <si>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</si>
  <si>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</si>
  <si>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</si>
  <si>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</si>
  <si>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</si>
  <si>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</si>
  <si>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</si>
  <si>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</si>
  <si>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</si>
  <si>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</si>
  <si>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</si>
  <si>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</si>
  <si>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</si>
  <si>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</si>
  <si>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</si>
  <si>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</si>
  <si>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</si>
  <si>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</si>
  <si>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</si>
  <si>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</si>
  <si>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</si>
  <si>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</si>
  <si>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</si>
  <si>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</si>
  <si>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</si>
  <si>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</si>
  <si>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</si>
  <si>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</si>
  <si>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</si>
  <si>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</si>
  <si>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</si>
  <si>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</si>
  <si>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</si>
  <si>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</si>
  <si>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</si>
  <si>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</si>
  <si>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</si>
  <si>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</si>
  <si>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</si>
  <si>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</si>
  <si>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</si>
  <si>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</si>
  <si>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</si>
  <si>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</si>
  <si>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</si>
  <si>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</si>
  <si>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</si>
  <si>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</si>
  <si>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</si>
  <si>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</si>
  <si>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</si>
  <si>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</si>
  <si>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</si>
  <si>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</si>
  <si>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</si>
  <si>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</si>
  <si>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</si>
  <si>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</si>
  <si>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</si>
  <si>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</si>
  <si>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</si>
  <si>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</si>
  <si>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</si>
  <si>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</si>
  <si>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</si>
  <si>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</si>
  <si>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</si>
  <si>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</si>
  <si>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</si>
  <si>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</si>
  <si>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</si>
  <si>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</si>
  <si>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</si>
  <si>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</si>
  <si>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</si>
  <si>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</si>
  <si>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</si>
  <si>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</si>
  <si>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</si>
  <si>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</si>
  <si>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</si>
  <si>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</si>
  <si>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</si>
  <si>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</si>
  <si>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</si>
  <si>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</si>
  <si>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</si>
  <si>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</si>
  <si>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</si>
  <si>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</si>
  <si>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</si>
  <si>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</si>
  <si>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</si>
  <si>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</si>
  <si>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</si>
  <si>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</si>
  <si>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</si>
  <si>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</si>
  <si>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</si>
  <si>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</si>
  <si>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</si>
  <si>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</si>
  <si>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</si>
  <si>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</si>
  <si>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</si>
  <si>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</si>
  <si>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</si>
  <si>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</si>
  <si>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</si>
  <si>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</si>
  <si>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</si>
  <si>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</si>
  <si>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</si>
  <si>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</si>
  <si>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</si>
  <si>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</si>
  <si>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</si>
  <si>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</si>
  <si>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</si>
  <si>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</si>
  <si>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</si>
  <si>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</si>
  <si>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</si>
  <si>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</si>
  <si>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</si>
  <si>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</si>
  <si>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</si>
  <si>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</si>
  <si>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</si>
  <si>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</si>
  <si>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</si>
  <si>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</si>
  <si>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</si>
  <si>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</si>
  <si>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</si>
  <si>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</si>
  <si>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</si>
  <si>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</si>
  <si>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</si>
  <si>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</si>
  <si>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</si>
  <si>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</si>
  <si>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</si>
  <si>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</si>
  <si>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</si>
  <si>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</si>
  <si>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</si>
  <si>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</si>
  <si>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</si>
  <si>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</si>
  <si>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</si>
  <si>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</si>
  <si>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</si>
  <si>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</si>
  <si>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</si>
  <si>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</si>
  <si>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</si>
  <si>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</si>
  <si>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</si>
  <si>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</si>
  <si>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</si>
  <si>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</si>
  <si>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</si>
  <si>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</si>
  <si>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</si>
  <si>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</si>
  <si>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</si>
  <si>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</si>
  <si>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</si>
  <si>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</si>
  <si>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</si>
  <si>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</si>
  <si>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</si>
  <si>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</si>
  <si>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</si>
  <si>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</si>
  <si>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</si>
  <si>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</si>
  <si>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</si>
  <si>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</si>
  <si>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</si>
  <si>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</si>
  <si>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</si>
  <si>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</si>
  <si>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</si>
  <si>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</si>
  <si>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</si>
  <si>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</si>
  <si>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</si>
  <si>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</si>
  <si>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</si>
  <si>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</si>
  <si>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</si>
  <si>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</si>
  <si>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</si>
  <si>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</si>
  <si>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</si>
  <si>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</si>
  <si>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</si>
  <si>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</si>
  <si>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</si>
  <si>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</si>
  <si>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</si>
  <si>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</si>
  <si>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</si>
  <si>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</si>
  <si>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</si>
  <si>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</si>
  <si>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</si>
  <si>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</si>
  <si>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</si>
  <si>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</si>
  <si>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</si>
  <si>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</si>
  <si>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</si>
  <si>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</si>
  <si>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</si>
  <si>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</si>
  <si>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</si>
  <si>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</si>
  <si>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</si>
  <si>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</si>
  <si>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</si>
  <si>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</si>
  <si>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</si>
  <si>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</si>
  <si>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</si>
  <si>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</si>
  <si>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</si>
  <si>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</si>
  <si>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</si>
  <si>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</si>
  <si>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</si>
  <si>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</si>
  <si>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</si>
  <si>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</si>
  <si>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</si>
  <si>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</si>
  <si>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</si>
  <si>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</si>
  <si>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</si>
  <si>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</si>
  <si>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</si>
  <si>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</si>
  <si>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</si>
  <si>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</si>
  <si>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</si>
  <si>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</si>
  <si>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</si>
  <si>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</si>
  <si>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</si>
  <si>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</si>
  <si>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</si>
  <si>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</si>
  <si>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</si>
  <si>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</si>
  <si>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</si>
  <si>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</si>
  <si>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</si>
  <si>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</si>
  <si>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</si>
  <si>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</si>
  <si>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</si>
  <si>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</si>
  <si>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</si>
  <si>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</si>
  <si>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</si>
  <si>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</si>
  <si>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</si>
  <si>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</si>
  <si>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</si>
  <si>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</si>
  <si>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</si>
  <si>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</si>
  <si>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</si>
  <si>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</si>
  <si>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</si>
  <si>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</si>
  <si>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</si>
  <si>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</si>
  <si>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</si>
  <si>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</si>
  <si>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</si>
  <si>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</si>
  <si>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</si>
  <si>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</si>
  <si>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</si>
  <si>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</si>
  <si>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</si>
  <si>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</si>
  <si>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</si>
  <si>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</si>
  <si>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</si>
  <si>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</si>
  <si>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</si>
  <si>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</si>
  <si>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</si>
  <si>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</si>
  <si>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</si>
  <si>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</si>
  <si>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</si>
  <si>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</si>
  <si>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</si>
  <si>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</si>
  <si>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</si>
  <si>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</si>
  <si>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</si>
  <si>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</si>
  <si>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</si>
  <si>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</si>
  <si>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</si>
  <si>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</si>
  <si>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</si>
  <si>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</si>
  <si>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</si>
  <si>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</si>
  <si>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</si>
  <si>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</si>
  <si>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</si>
  <si>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</si>
  <si>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</si>
  <si>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</si>
  <si>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</si>
  <si>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</si>
  <si>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</si>
  <si>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</si>
  <si>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</si>
  <si>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</si>
  <si>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</si>
  <si>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</si>
  <si>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</si>
  <si>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</si>
  <si>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</si>
  <si>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</si>
  <si>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</si>
  <si>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</si>
  <si>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</si>
  <si>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</si>
  <si>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</si>
  <si>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</si>
  <si>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</si>
  <si>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</si>
  <si>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</si>
  <si>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</si>
  <si>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</si>
  <si>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</si>
  <si>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</si>
  <si>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</si>
  <si>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</si>
  <si>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</si>
  <si>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</si>
  <si>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</si>
  <si>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</si>
  <si>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</si>
  <si>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</si>
  <si>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</si>
  <si>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</si>
  <si>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</si>
  <si>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</si>
  <si>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</si>
  <si>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</si>
  <si>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</si>
  <si>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</si>
  <si>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</si>
  <si>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</si>
  <si>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</si>
  <si>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</si>
  <si>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</si>
  <si>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</si>
  <si>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</si>
  <si>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</si>
  <si>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</si>
  <si>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</si>
  <si>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</si>
  <si>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</si>
  <si>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</si>
  <si>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</si>
  <si>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</si>
  <si>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</si>
  <si>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</si>
  <si>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</si>
  <si>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</si>
  <si>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</si>
  <si>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</si>
  <si>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</si>
  <si>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</si>
  <si>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</si>
  <si>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</si>
  <si>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</si>
  <si>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</si>
  <si>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</si>
  <si>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</si>
  <si>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</si>
  <si>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</si>
  <si>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</si>
  <si>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</si>
  <si>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</si>
  <si>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</si>
  <si>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</si>
  <si>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</si>
  <si>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</si>
  <si>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</si>
  <si>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</si>
  <si>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</si>
  <si>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</si>
  <si>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</si>
  <si>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</si>
  <si>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</si>
  <si>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</si>
  <si>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</si>
  <si>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</si>
  <si>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</si>
  <si>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</si>
  <si>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</si>
  <si>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</si>
  <si>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</si>
  <si>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</si>
  <si>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</si>
  <si>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</si>
  <si>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</si>
  <si>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</si>
  <si>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</si>
  <si>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</si>
  <si>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</si>
  <si>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</si>
  <si>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</si>
  <si>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</si>
  <si>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</si>
  <si>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</si>
  <si>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</si>
  <si>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</si>
  <si>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</si>
  <si>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</si>
  <si>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</si>
  <si>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</si>
  <si>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</si>
  <si>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</si>
  <si>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</si>
  <si>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</si>
  <si>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</si>
  <si>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</si>
  <si>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</si>
  <si>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</si>
  <si>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</si>
  <si>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</si>
  <si>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</si>
  <si>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</si>
  <si>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</si>
  <si>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</si>
  <si>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</si>
  <si>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</si>
  <si>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</si>
  <si>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</si>
  <si>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</si>
  <si>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</si>
  <si>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</si>
  <si>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</si>
  <si>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</si>
  <si>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</si>
  <si>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</si>
  <si>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</si>
  <si>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</si>
  <si>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</si>
  <si>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</si>
  <si>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</si>
  <si>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</si>
  <si>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</si>
  <si>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</si>
  <si>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</si>
  <si>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</si>
  <si>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</si>
  <si>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</si>
  <si>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</si>
  <si>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</si>
  <si>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</si>
  <si>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</si>
  <si>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</si>
  <si>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</si>
  <si>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</si>
  <si>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</si>
  <si>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</si>
  <si>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</si>
  <si>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</si>
  <si>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</si>
  <si>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</si>
  <si>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</si>
  <si>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</si>
  <si>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</si>
  <si>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</si>
  <si>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</si>
  <si>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</si>
  <si>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</si>
  <si>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</si>
  <si>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</si>
  <si>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</si>
  <si>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</si>
  <si>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</si>
  <si>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</si>
  <si>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</si>
  <si>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</si>
  <si>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</si>
  <si>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</si>
  <si>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</si>
  <si>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</si>
  <si>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</si>
  <si>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</si>
  <si>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</si>
  <si>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</si>
  <si>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</si>
  <si>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</si>
  <si>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</si>
  <si>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</si>
  <si>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</si>
  <si>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</si>
  <si>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</si>
  <si>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</si>
  <si>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</si>
  <si>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</si>
  <si>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</si>
  <si>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</si>
  <si>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</si>
  <si>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</si>
  <si>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</si>
  <si>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</si>
  <si>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</si>
  <si>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</si>
  <si>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</si>
  <si>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</si>
  <si>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</si>
  <si>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</si>
  <si>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</si>
  <si>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</si>
  <si>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</si>
  <si>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</si>
  <si>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</si>
  <si>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</si>
  <si>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</si>
  <si>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</si>
  <si>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</si>
  <si>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</si>
  <si>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</si>
  <si>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</si>
  <si>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</si>
  <si>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</si>
  <si>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</si>
  <si>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</si>
  <si>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</si>
  <si>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</si>
  <si>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</si>
  <si>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</si>
  <si>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</si>
  <si>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</si>
  <si>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</si>
  <si>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</si>
  <si>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</si>
  <si>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</si>
  <si>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</si>
  <si>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</si>
  <si>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</si>
  <si>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</si>
  <si>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</si>
  <si>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</si>
  <si>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</si>
  <si>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</si>
  <si>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</si>
  <si>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</si>
  <si>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</si>
  <si>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</si>
  <si>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</si>
  <si>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</si>
  <si>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</si>
  <si>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</si>
  <si>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</si>
  <si>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</si>
  <si>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</si>
  <si>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</si>
  <si>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</si>
  <si>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</si>
  <si>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</si>
  <si>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</si>
  <si>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</si>
  <si>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</si>
  <si>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</si>
  <si>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</si>
  <si>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</si>
  <si>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</si>
  <si>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</si>
  <si>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</si>
  <si>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</si>
  <si>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</si>
  <si>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</si>
  <si>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</si>
  <si>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</si>
  <si>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</si>
  <si>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</si>
  <si>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</si>
  <si>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</si>
  <si>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</si>
  <si>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</si>
  <si>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</si>
  <si>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</si>
  <si>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</si>
  <si>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</si>
  <si>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</si>
  <si>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</si>
  <si>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</si>
  <si>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</si>
  <si>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</si>
  <si>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</si>
  <si>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</si>
  <si>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</si>
  <si>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</si>
  <si>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</si>
  <si>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</si>
  <si>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</si>
  <si>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</si>
  <si>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</si>
  <si>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</si>
  <si>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</si>
  <si>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</si>
  <si>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</si>
  <si>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</si>
  <si>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</si>
  <si>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</si>
  <si>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</si>
  <si>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</si>
  <si>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</si>
  <si>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</si>
  <si>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</si>
  <si>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</si>
  <si>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</si>
  <si>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</si>
  <si>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</si>
  <si>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</si>
  <si>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</si>
  <si>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</si>
  <si>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</si>
  <si>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</si>
  <si>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</si>
  <si>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</si>
  <si>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</si>
  <si>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</si>
  <si>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</si>
  <si>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</si>
  <si>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</si>
  <si>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</si>
  <si>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</si>
  <si>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</si>
  <si>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</si>
  <si>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</si>
  <si>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</si>
  <si>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</si>
  <si>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</si>
  <si>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</si>
  <si>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</si>
  <si>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</si>
  <si>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</si>
  <si>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</si>
  <si>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</si>
  <si>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</si>
  <si>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</si>
  <si>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</si>
  <si>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</si>
  <si>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</si>
  <si>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</si>
  <si>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</si>
  <si>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</si>
  <si>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</si>
  <si>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</si>
  <si>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</si>
  <si>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</si>
  <si>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</si>
  <si>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</si>
  <si>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</si>
  <si>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</si>
  <si>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</si>
  <si>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</si>
  <si>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</si>
  <si>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</si>
  <si>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</si>
  <si>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</si>
  <si>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</si>
  <si>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</si>
  <si>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</si>
  <si>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</si>
  <si>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</si>
  <si>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</si>
  <si>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</si>
  <si>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</si>
  <si>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</si>
  <si>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</si>
  <si>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</si>
  <si>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</si>
  <si>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</si>
  <si>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</si>
  <si>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</si>
  <si>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</si>
  <si>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</si>
  <si>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</si>
  <si>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</si>
  <si>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</si>
  <si>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</si>
  <si>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</si>
  <si>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</si>
  <si>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</si>
  <si>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</si>
  <si>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</si>
  <si>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</si>
  <si>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</si>
  <si>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</si>
  <si>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</si>
  <si>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</si>
  <si>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</si>
  <si>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</si>
  <si>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</si>
  <si>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</si>
  <si>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</si>
  <si>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</si>
  <si>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</si>
  <si>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</si>
  <si>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</si>
  <si>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</si>
  <si>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</si>
  <si>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</si>
  <si>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</si>
  <si>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</si>
  <si>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</si>
  <si>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</si>
  <si>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</si>
  <si>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</si>
  <si>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</si>
  <si>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</si>
  <si>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</si>
  <si>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</si>
  <si>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</si>
  <si>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</si>
  <si>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</si>
  <si>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</si>
  <si>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</si>
  <si>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</si>
  <si>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</si>
  <si>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</si>
  <si>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</si>
  <si>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</si>
  <si>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</si>
  <si>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</si>
  <si>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</si>
  <si>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</si>
  <si>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</si>
  <si>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</si>
  <si>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</si>
  <si>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</si>
  <si>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</si>
  <si>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</si>
  <si>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</si>
  <si>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</si>
  <si>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</si>
  <si>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</si>
  <si>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</si>
  <si>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</si>
  <si>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</si>
  <si>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</si>
  <si>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</si>
  <si>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</si>
  <si>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</si>
  <si>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</si>
  <si>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</si>
  <si>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</si>
  <si>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</si>
  <si>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</si>
  <si>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</si>
  <si>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</si>
  <si>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</si>
  <si>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</si>
  <si>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</si>
  <si>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</si>
  <si>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</si>
  <si>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</si>
  <si>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</si>
  <si>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</si>
  <si>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</si>
  <si>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</si>
  <si>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</si>
  <si>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</si>
  <si>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</si>
  <si>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</si>
  <si>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</si>
  <si>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</si>
  <si>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</si>
  <si>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</si>
  <si>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</si>
  <si>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</si>
  <si>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</si>
  <si>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</si>
  <si>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</si>
  <si>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</si>
  <si>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</si>
  <si>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</si>
  <si>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</si>
  <si>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</si>
  <si>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</si>
  <si>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</si>
  <si>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</si>
  <si>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</si>
  <si>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</si>
  <si>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</si>
  <si>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</si>
  <si>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</si>
  <si>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</si>
  <si>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</si>
  <si>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</si>
  <si>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</si>
  <si>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</si>
  <si>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</si>
  <si>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</si>
  <si>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</si>
  <si>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</si>
  <si>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</si>
  <si>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</si>
  <si>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</si>
  <si>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</si>
  <si>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</si>
  <si>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</si>
  <si>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</si>
  <si>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</si>
  <si>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</si>
  <si>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</si>
  <si>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</si>
  <si>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</si>
  <si>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</si>
  <si>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</si>
  <si>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</si>
  <si>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</si>
  <si>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</si>
  <si>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</si>
  <si>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</si>
  <si>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</si>
  <si>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</si>
  <si>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</si>
  <si>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</si>
  <si>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</si>
  <si>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</si>
  <si>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</si>
  <si>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</si>
  <si>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</si>
  <si>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</si>
  <si>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</si>
  <si>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</si>
  <si>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</si>
  <si>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</si>
  <si>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</si>
  <si>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</si>
  <si>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</si>
  <si>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</si>
  <si>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</si>
  <si>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</si>
  <si>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</si>
  <si>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</si>
  <si>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</si>
  <si>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</si>
  <si>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</si>
  <si>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</si>
  <si>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</si>
  <si>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</si>
  <si>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</si>
  <si>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</si>
  <si>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</si>
  <si>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</si>
  <si>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</si>
  <si>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</si>
  <si>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</si>
  <si>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</si>
  <si>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</si>
  <si>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</si>
  <si>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</si>
  <si>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</si>
  <si>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</si>
  <si>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</si>
  <si>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</si>
  <si>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</si>
  <si>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</si>
  <si>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</si>
  <si>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</si>
  <si>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</si>
  <si>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</si>
  <si>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</si>
  <si>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</si>
  <si>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</si>
  <si>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</si>
  <si>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</si>
  <si>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</si>
  <si>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</si>
  <si>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</si>
  <si>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</si>
  <si>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</si>
  <si>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</si>
  <si>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</si>
  <si>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</si>
  <si>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</si>
  <si>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</si>
  <si>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</si>
  <si>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</si>
  <si>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</si>
  <si>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</si>
  <si>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</si>
  <si>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</si>
  <si>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</si>
  <si>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</si>
  <si>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</si>
  <si>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</si>
  <si>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</si>
  <si>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</si>
  <si>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</si>
  <si>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</si>
  <si>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</si>
  <si>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</si>
  <si>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</si>
  <si>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</si>
  <si>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</si>
  <si>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</si>
  <si>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</si>
  <si>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</si>
  <si>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</si>
  <si>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</si>
  <si>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</si>
  <si>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</si>
  <si>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</si>
  <si>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</si>
  <si>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</si>
  <si>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</si>
  <si>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</si>
  <si>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</si>
  <si>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</si>
  <si>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</si>
  <si>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</si>
  <si>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</si>
  <si>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</si>
  <si>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</si>
  <si>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</si>
  <si>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</si>
  <si>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</si>
  <si>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</si>
  <si>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</si>
  <si>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</si>
  <si>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</si>
  <si>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</si>
  <si>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</si>
  <si>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</si>
  <si>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</si>
  <si>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</si>
  <si>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</si>
  <si>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</si>
  <si>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</si>
  <si>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</si>
  <si>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</si>
  <si>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</si>
  <si>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</si>
  <si>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</si>
  <si>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</si>
  <si>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</si>
  <si>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</si>
  <si>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</si>
  <si>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</si>
  <si>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</si>
  <si>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</si>
  <si>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</si>
  <si>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</si>
  <si>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</si>
  <si>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</si>
  <si>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</si>
  <si>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</si>
  <si>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</si>
  <si>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</si>
  <si>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</si>
  <si>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</si>
  <si>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</si>
  <si>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</si>
  <si>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</si>
  <si>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</si>
  <si>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</si>
  <si>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</si>
  <si>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</si>
  <si>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</si>
  <si>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</si>
  <si>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</si>
  <si>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</si>
  <si>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</si>
  <si>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</si>
  <si>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</si>
  <si>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</si>
  <si>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</si>
  <si>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</si>
  <si>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</si>
  <si>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</si>
  <si>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</si>
  <si>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</si>
  <si>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</si>
  <si>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</si>
  <si>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</si>
  <si>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</si>
  <si>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</si>
  <si>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</si>
  <si>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</si>
  <si>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</si>
  <si>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</si>
  <si>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</si>
  <si>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</si>
  <si>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</si>
  <si>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</si>
  <si>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</si>
  <si>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</si>
  <si>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</si>
  <si>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</si>
  <si>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</si>
  <si>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</si>
  <si>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</si>
  <si>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</si>
  <si>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</si>
  <si>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</si>
  <si>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</si>
  <si>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</si>
  <si>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</si>
  <si>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</si>
  <si>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</si>
  <si>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</si>
  <si>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</si>
  <si>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</si>
  <si>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</si>
  <si>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</si>
  <si>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</si>
  <si>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</si>
  <si>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</si>
  <si>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</si>
  <si>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</si>
  <si>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</si>
  <si>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</si>
  <si>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</si>
  <si>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</si>
  <si>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</si>
  <si>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</si>
  <si>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</si>
  <si>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</si>
  <si>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</si>
  <si>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</si>
  <si>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</si>
  <si>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</si>
  <si>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</si>
  <si>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</si>
  <si>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</si>
  <si>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</si>
  <si>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</si>
  <si>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</si>
  <si>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</si>
  <si>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</si>
  <si>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</si>
  <si>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</si>
  <si>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</si>
  <si>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</si>
  <si>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</si>
  <si>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</si>
  <si>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</si>
  <si>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</si>
  <si>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</si>
  <si>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</si>
  <si>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</si>
  <si>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</si>
  <si>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</si>
  <si>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</si>
  <si>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</si>
  <si>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</si>
  <si>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</si>
  <si>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</si>
  <si>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</si>
  <si>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</si>
  <si>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</si>
  <si>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</si>
  <si>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</si>
  <si>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</si>
  <si>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</si>
  <si>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</si>
  <si>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</si>
  <si>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</si>
  <si>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</si>
  <si>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</si>
  <si>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</si>
  <si>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</si>
  <si>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</si>
  <si>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</si>
  <si>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</si>
  <si>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</si>
  <si>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</si>
  <si>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</si>
  <si>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</si>
  <si>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</si>
  <si>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</si>
  <si>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</si>
  <si>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</si>
  <si>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</si>
  <si>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</si>
  <si>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</si>
  <si>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</si>
  <si>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</si>
  <si>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</si>
  <si>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</si>
  <si>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</si>
  <si>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</si>
  <si>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</si>
  <si>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</si>
  <si>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</si>
  <si>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</si>
  <si>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</si>
  <si>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</si>
  <si>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</si>
  <si>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</si>
  <si>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</si>
  <si>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</si>
  <si>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</si>
  <si>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</si>
  <si>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</si>
  <si>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</si>
  <si>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</si>
  <si>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</si>
  <si>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</si>
  <si>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</si>
  <si>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</si>
  <si>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</si>
  <si>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</si>
  <si>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</si>
  <si>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</si>
  <si>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</si>
  <si>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</si>
  <si>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</si>
  <si>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</si>
  <si>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</si>
  <si>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</si>
  <si>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</si>
  <si>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</si>
  <si>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</si>
  <si>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</si>
  <si>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</si>
  <si>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</si>
  <si>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</si>
  <si>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</si>
  <si>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</si>
  <si>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</si>
  <si>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</si>
  <si>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</si>
  <si>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</si>
  <si>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</si>
  <si>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</si>
  <si>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</si>
  <si>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</si>
  <si>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</si>
  <si>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</si>
  <si>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</si>
  <si>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</si>
  <si>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</si>
  <si>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</si>
  <si>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</si>
  <si>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</si>
  <si>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</si>
  <si>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</si>
  <si>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</si>
  <si>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</si>
  <si>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</si>
  <si>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</si>
  <si>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</si>
  <si>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</si>
  <si>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</si>
  <si>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</si>
  <si>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</si>
  <si>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</si>
  <si>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</si>
  <si>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</si>
  <si>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</si>
  <si>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</si>
  <si>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</si>
  <si>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</si>
  <si>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</si>
  <si>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</si>
  <si>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</si>
  <si>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</si>
  <si>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</si>
  <si>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</si>
  <si>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</si>
  <si>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</si>
  <si>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</si>
  <si>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</si>
  <si>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</si>
  <si>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</si>
  <si>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</si>
  <si>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</si>
  <si>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</si>
  <si>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</si>
  <si>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</si>
  <si>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</si>
  <si>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</si>
  <si>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</si>
  <si>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</si>
  <si>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</si>
  <si>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</si>
  <si>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</si>
  <si>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</si>
  <si>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</si>
  <si>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</si>
  <si>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</si>
  <si>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</si>
  <si>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</si>
  <si>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</si>
  <si>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</si>
  <si>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</si>
  <si>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</si>
  <si>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</si>
  <si>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</si>
  <si>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</si>
  <si>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</si>
  <si>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</si>
  <si>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</si>
  <si>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</si>
  <si>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</si>
  <si>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</si>
  <si>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</si>
  <si>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</si>
  <si>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</si>
  <si>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</si>
  <si>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</si>
  <si>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</si>
  <si>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</si>
  <si>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</si>
  <si>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</si>
  <si>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</si>
  <si>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</si>
  <si>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</si>
  <si>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</si>
  <si>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</si>
  <si>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</si>
  <si>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</si>
  <si>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</si>
  <si>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</si>
  <si>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</si>
  <si>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</si>
  <si>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</si>
  <si>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</si>
  <si>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</si>
  <si>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</si>
  <si>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</si>
  <si>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</si>
  <si>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</si>
  <si>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</si>
  <si>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</si>
  <si>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</si>
  <si>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</si>
  <si>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</si>
  <si>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</si>
  <si>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</si>
  <si>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</si>
  <si>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</si>
  <si>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</si>
  <si>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</si>
  <si>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</si>
  <si>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</si>
  <si>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</si>
  <si>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</si>
  <si>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</si>
  <si>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</si>
  <si>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</si>
  <si>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</si>
  <si>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</si>
  <si>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</si>
  <si>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</si>
  <si>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</si>
  <si>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</si>
  <si>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</si>
  <si>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</si>
  <si>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</si>
  <si>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</si>
  <si>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</si>
  <si>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</si>
  <si>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</si>
  <si>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</si>
  <si>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</si>
  <si>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</si>
  <si>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</si>
  <si>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</si>
  <si>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</si>
  <si>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</si>
  <si>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</si>
  <si>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</si>
  <si>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</si>
  <si>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</si>
  <si>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</si>
  <si>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</si>
  <si>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</si>
  <si>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</si>
  <si>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</si>
  <si>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</si>
  <si>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</si>
  <si>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</si>
  <si>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</si>
  <si>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</si>
  <si>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</si>
  <si>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</si>
  <si>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</si>
  <si>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</si>
  <si>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</si>
  <si>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</si>
  <si>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</si>
  <si>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</si>
  <si>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</si>
  <si>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</si>
  <si>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</si>
  <si>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</si>
  <si>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</si>
  <si>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</si>
  <si>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</si>
  <si>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</si>
  <si>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</si>
  <si>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</si>
  <si>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</si>
  <si>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</si>
  <si>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</si>
  <si>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</si>
  <si>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</si>
  <si>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</si>
  <si>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</si>
  <si>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</si>
  <si>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</si>
  <si>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</si>
  <si>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</si>
  <si>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</si>
  <si>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</si>
  <si>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</si>
  <si>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</si>
  <si>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</si>
  <si>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</si>
  <si>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</si>
  <si>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</si>
  <si>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</si>
  <si>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</si>
  <si>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</si>
  <si>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</si>
  <si>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</si>
  <si>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</si>
  <si>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</si>
  <si>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</si>
  <si>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</si>
  <si>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</si>
  <si>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</si>
  <si>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</si>
  <si>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</si>
  <si>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</si>
  <si>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</si>
  <si>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</si>
  <si>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</si>
  <si>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</si>
  <si>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</si>
  <si>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</si>
  <si>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</si>
  <si>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</si>
  <si>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</si>
  <si>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</si>
  <si>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</si>
  <si>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</si>
  <si>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</si>
  <si>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</si>
  <si>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</si>
  <si>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</si>
  <si>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</si>
  <si>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</si>
  <si>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</si>
  <si>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</si>
  <si>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</si>
  <si>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</si>
  <si>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</si>
  <si>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</si>
  <si>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</si>
  <si>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</si>
  <si>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</si>
  <si>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</si>
  <si>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</si>
  <si>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</si>
  <si>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</si>
  <si>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</si>
  <si>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</si>
  <si>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</si>
  <si>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</si>
  <si>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</si>
  <si>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</si>
  <si>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</si>
  <si>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</si>
  <si>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</si>
  <si>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</si>
  <si>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</si>
  <si>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</si>
  <si>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</si>
  <si>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</si>
  <si>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</si>
  <si>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</si>
  <si>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</si>
  <si>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</si>
  <si>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</si>
  <si>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</si>
  <si>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</si>
  <si>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</si>
  <si>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</si>
  <si>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</si>
  <si>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</si>
  <si>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</si>
  <si>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</si>
  <si>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</si>
  <si>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</si>
  <si>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</si>
  <si>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</si>
  <si>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</si>
  <si>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</si>
  <si>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</si>
  <si>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</si>
  <si>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</si>
  <si>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</si>
  <si>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</si>
  <si>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</si>
  <si>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</si>
  <si>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</si>
  <si>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</si>
  <si>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</si>
  <si>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</si>
  <si>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</si>
  <si>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</si>
  <si>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</si>
  <si>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</si>
  <si>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</si>
  <si>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</si>
  <si>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</si>
  <si>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</si>
  <si>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</si>
  <si>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</si>
  <si>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</si>
  <si>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</si>
  <si>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</si>
  <si>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</si>
  <si>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</si>
  <si>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</si>
  <si>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</si>
  <si>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</si>
  <si>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</si>
  <si>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</si>
  <si>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</si>
  <si>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</si>
  <si>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</si>
  <si>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</si>
  <si>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</si>
  <si>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</si>
  <si>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</si>
  <si>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</si>
  <si>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</si>
  <si>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</si>
  <si>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</si>
  <si>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</si>
  <si>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</si>
  <si>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</si>
  <si>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</si>
  <si>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</si>
  <si>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</si>
  <si>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</si>
  <si>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</si>
  <si>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</si>
  <si>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</si>
  <si>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</si>
  <si>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</si>
  <si>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</si>
  <si>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</si>
  <si>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</si>
  <si>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</si>
  <si>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</si>
  <si>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</si>
  <si>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</si>
  <si>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</si>
  <si>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</si>
  <si>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</si>
  <si>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</si>
  <si>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</si>
  <si>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</si>
  <si>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</si>
  <si>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</si>
  <si>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</si>
  <si>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</si>
  <si>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</si>
  <si>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</si>
  <si>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</si>
  <si>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</si>
  <si>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</si>
  <si>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</si>
  <si>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</si>
  <si>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</si>
  <si>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</si>
  <si>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</si>
  <si>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</si>
  <si>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</si>
  <si>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</si>
  <si>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</si>
  <si>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</si>
  <si>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</si>
  <si>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</si>
  <si>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</si>
  <si>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</si>
  <si>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</si>
  <si>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</si>
  <si>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</si>
  <si>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</si>
  <si>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</si>
  <si>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</si>
  <si>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</si>
  <si>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</si>
  <si>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</si>
  <si>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</si>
  <si>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</si>
  <si>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</si>
  <si>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</si>
  <si>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</si>
  <si>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</si>
  <si>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</si>
  <si>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</si>
  <si>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</si>
  <si>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</si>
  <si>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</si>
  <si>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</si>
  <si>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</si>
  <si>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</si>
  <si>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</si>
  <si>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</si>
  <si>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</si>
  <si>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</si>
  <si>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</si>
  <si>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</si>
  <si>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</si>
  <si>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</si>
  <si>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</si>
  <si>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</si>
  <si>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</si>
  <si>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</si>
  <si>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</si>
  <si>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</si>
  <si>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</si>
  <si>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</si>
  <si>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</si>
  <si>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</si>
  <si>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</si>
  <si>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</si>
  <si>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</si>
  <si>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</si>
  <si>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</si>
  <si>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</si>
  <si>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</si>
  <si>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</si>
  <si>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</si>
  <si>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</si>
  <si>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</si>
  <si>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</si>
  <si>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</si>
  <si>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</si>
  <si>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</si>
  <si>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</si>
  <si>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</si>
  <si>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</si>
  <si>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</si>
  <si>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</si>
  <si>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</si>
  <si>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</si>
  <si>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</si>
  <si>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</si>
  <si>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</si>
  <si>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</si>
  <si>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</si>
  <si>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</si>
  <si>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</si>
  <si>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</si>
  <si>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</si>
  <si>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</si>
  <si>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</si>
  <si>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</si>
  <si>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</si>
  <si>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</si>
  <si>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</si>
  <si>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</si>
  <si>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</si>
  <si>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</si>
  <si>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</si>
  <si>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</si>
  <si>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</si>
  <si>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</si>
  <si>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</si>
  <si>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</si>
  <si>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</si>
  <si>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</si>
  <si>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</si>
  <si>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</si>
  <si>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</si>
  <si>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</si>
  <si>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</si>
  <si>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</si>
  <si>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</si>
  <si>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</si>
  <si>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</si>
  <si>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</si>
  <si>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</si>
  <si>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</si>
  <si>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</si>
  <si>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</si>
  <si>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</si>
  <si>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</si>
  <si>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</si>
  <si>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</si>
  <si>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</si>
  <si>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</si>
  <si>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</si>
  <si>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</si>
  <si>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</si>
  <si>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</si>
  <si>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</si>
  <si>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</si>
  <si>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</si>
  <si>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</si>
  <si>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</si>
  <si>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</si>
  <si>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</si>
  <si>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</si>
  <si>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</si>
  <si>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</si>
  <si>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</si>
  <si>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</si>
  <si>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</si>
  <si>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</si>
  <si>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</si>
  <si>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</si>
  <si>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</si>
  <si>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</si>
  <si>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</si>
  <si>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</si>
  <si>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</si>
  <si>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</si>
  <si>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</si>
  <si>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</si>
  <si>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</si>
  <si>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</si>
  <si>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</si>
  <si>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</si>
  <si>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</si>
  <si>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</si>
  <si>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</si>
  <si>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</si>
  <si>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</si>
  <si>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</si>
  <si>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</si>
  <si>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</si>
  <si>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</si>
  <si>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</si>
  <si>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</si>
  <si>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</si>
  <si>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</si>
  <si>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</si>
  <si>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</si>
  <si>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</si>
  <si>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</si>
  <si>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</si>
  <si>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</si>
  <si>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</si>
  <si>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</si>
  <si>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</si>
  <si>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</si>
  <si>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</si>
  <si>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</si>
  <si>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</si>
  <si>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</si>
  <si>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</si>
  <si>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</si>
  <si>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</si>
  <si>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</si>
  <si>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</si>
  <si>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</si>
  <si>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</si>
  <si>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</si>
  <si>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</si>
  <si>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</si>
  <si>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</si>
  <si>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</si>
  <si>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</si>
  <si>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</si>
  <si>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</si>
  <si>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</si>
  <si>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</si>
  <si>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</si>
  <si>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</si>
  <si>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</si>
  <si>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</si>
  <si>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</si>
  <si>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</si>
  <si>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</si>
  <si>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</si>
  <si>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</si>
  <si>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</si>
  <si>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</si>
  <si>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</si>
  <si>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</si>
  <si>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</si>
  <si>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</si>
  <si>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</si>
  <si>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</si>
  <si>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</si>
  <si>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</si>
  <si>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</si>
  <si>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</si>
  <si>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</si>
  <si>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</si>
  <si>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</si>
  <si>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</si>
  <si>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</si>
  <si>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</si>
  <si>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</si>
  <si>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</si>
  <si>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</si>
  <si>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</si>
  <si>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</si>
  <si>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</si>
  <si>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</si>
  <si>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</si>
  <si>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</si>
  <si>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</si>
  <si>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</si>
  <si>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</si>
  <si>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</si>
  <si>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</si>
  <si>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</si>
  <si>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</si>
  <si>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</si>
  <si>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</si>
  <si>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</si>
  <si>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</si>
  <si>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</si>
  <si>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</si>
  <si>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</si>
  <si>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</si>
  <si>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</si>
  <si>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</si>
  <si>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</si>
  <si>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</si>
  <si>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</si>
  <si>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</si>
  <si>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</si>
  <si>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</si>
  <si>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</si>
  <si>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</si>
  <si>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</si>
  <si>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</si>
  <si>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</si>
  <si>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</si>
  <si>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</si>
  <si>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</si>
  <si>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</si>
  <si>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</si>
  <si>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</si>
  <si>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</si>
  <si>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</si>
  <si>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</si>
  <si>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</si>
  <si>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</si>
  <si>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</si>
  <si>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</si>
  <si>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</si>
  <si>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</si>
  <si>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</si>
  <si>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</si>
  <si>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</si>
  <si>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</si>
  <si>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</si>
  <si>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</si>
  <si>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</si>
  <si>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</si>
  <si>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</si>
  <si>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</si>
  <si>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</si>
  <si>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</si>
  <si>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</si>
  <si>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</si>
  <si>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</si>
  <si>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</si>
  <si>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</si>
  <si>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</si>
  <si>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</si>
  <si>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</si>
  <si>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</si>
  <si>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</si>
  <si>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</si>
  <si>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</si>
  <si>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</si>
  <si>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</si>
  <si>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</si>
  <si>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</si>
  <si>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</si>
  <si>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</si>
  <si>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</si>
  <si>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</si>
  <si>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</si>
  <si>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</si>
  <si>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</si>
  <si>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</si>
  <si>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</si>
  <si>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</si>
  <si>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</si>
  <si>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</si>
  <si>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</si>
  <si>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</si>
  <si>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</si>
  <si>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</si>
  <si>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</si>
  <si>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</si>
  <si>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</si>
  <si>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</si>
  <si>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</si>
  <si>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</si>
  <si>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</si>
  <si>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</si>
  <si>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</si>
  <si>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</si>
  <si>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</si>
  <si>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</si>
  <si>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</si>
  <si>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</si>
  <si>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</si>
  <si>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</si>
  <si>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</si>
  <si>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</si>
  <si>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</si>
  <si>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</si>
  <si>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</si>
  <si>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</si>
  <si>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</si>
  <si>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</si>
  <si>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</si>
  <si>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</si>
  <si>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</si>
  <si>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</si>
  <si>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</si>
  <si>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</si>
  <si>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</si>
  <si>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</si>
  <si>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</si>
  <si>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</si>
  <si>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</si>
  <si>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</si>
  <si>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</si>
  <si>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</si>
  <si>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</si>
  <si>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</si>
  <si>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</si>
  <si>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</si>
  <si>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</si>
  <si>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</si>
  <si>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</si>
  <si>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</si>
  <si>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</si>
  <si>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</si>
  <si>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</si>
  <si>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</si>
  <si>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</si>
  <si>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</si>
  <si>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</si>
  <si>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</si>
  <si>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</si>
  <si>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</si>
  <si>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</si>
  <si>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</si>
  <si>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</si>
  <si>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</si>
  <si>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</si>
  <si>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</si>
  <si>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</si>
  <si>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</si>
  <si>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</si>
  <si>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</si>
  <si>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</si>
  <si>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</si>
  <si>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</si>
  <si>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</si>
  <si>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</si>
  <si>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</si>
  <si>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</si>
  <si>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</si>
  <si>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</si>
  <si>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</si>
  <si>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</si>
  <si>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</si>
  <si>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</si>
  <si>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</si>
  <si>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</si>
  <si>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</si>
  <si>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</si>
  <si>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</si>
  <si>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</si>
  <si>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</si>
  <si>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</si>
  <si>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</si>
  <si>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</si>
  <si>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</si>
  <si>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</si>
  <si>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</si>
  <si>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</si>
  <si>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</si>
  <si>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</si>
  <si>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</si>
  <si>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</si>
  <si>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</si>
  <si>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</si>
  <si>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</si>
  <si>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</si>
  <si>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</si>
  <si>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</si>
  <si>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</si>
  <si>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</si>
  <si>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</si>
  <si>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</si>
  <si>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</si>
  <si>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</si>
  <si>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</si>
  <si>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</si>
  <si>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</si>
  <si>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</si>
  <si>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</si>
  <si>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</si>
  <si>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</si>
  <si>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</si>
  <si>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</si>
  <si>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</si>
  <si>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</si>
  <si>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</si>
  <si>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</si>
  <si>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</si>
  <si>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</si>
  <si>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</si>
  <si>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</si>
  <si>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</si>
  <si>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</si>
  <si>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</si>
  <si>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</si>
  <si>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</si>
  <si>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</si>
  <si>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</si>
  <si>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</si>
  <si>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</si>
  <si>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</si>
  <si>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</si>
  <si>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</si>
  <si>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</si>
  <si>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</si>
  <si>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</si>
  <si>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</si>
  <si>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</si>
  <si>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</si>
  <si>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</si>
  <si>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</si>
  <si>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</si>
  <si>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</si>
  <si>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</si>
  <si>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</si>
  <si>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</si>
  <si>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</si>
  <si>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</si>
  <si>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</si>
  <si>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</si>
  <si>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</si>
  <si>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</si>
  <si>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</si>
  <si>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</si>
  <si>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</si>
  <si>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</si>
  <si>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</si>
  <si>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</si>
  <si>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</si>
  <si>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</si>
  <si>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</si>
  <si>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</si>
  <si>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</si>
  <si>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</si>
  <si>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</si>
  <si>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</si>
  <si>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</si>
  <si>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</si>
  <si>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</si>
  <si>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</si>
  <si>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</si>
  <si>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</si>
  <si>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</si>
  <si>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</si>
  <si>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</si>
  <si>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</si>
  <si>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</si>
  <si>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</si>
  <si>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</si>
  <si>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</si>
  <si>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</si>
  <si>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</si>
  <si>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</si>
  <si>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</si>
  <si>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</si>
  <si>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</si>
  <si>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</si>
  <si>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</si>
  <si>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</si>
  <si>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</si>
  <si>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</si>
  <si>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</si>
  <si>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</si>
  <si>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</si>
  <si>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</si>
  <si>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</si>
  <si>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</si>
  <si>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</si>
  <si>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</si>
  <si>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</si>
  <si>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</si>
  <si>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</si>
  <si>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</si>
  <si>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</si>
  <si>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</si>
  <si>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</si>
  <si>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</si>
  <si>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</si>
  <si>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</si>
  <si>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</si>
  <si>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</si>
  <si>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</si>
  <si>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</si>
  <si>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</si>
  <si>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</si>
  <si>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</si>
  <si>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</si>
  <si>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</si>
  <si>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</si>
  <si>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</si>
  <si>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</si>
  <si>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</si>
  <si>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</si>
  <si>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</si>
  <si>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</si>
  <si>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</si>
  <si>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</si>
  <si>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</si>
  <si>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</si>
  <si>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</si>
  <si>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</si>
  <si>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</si>
  <si>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</si>
  <si>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</si>
  <si>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</si>
  <si>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</si>
  <si>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</si>
  <si>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</si>
  <si>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</si>
  <si>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</si>
  <si>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</si>
  <si>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</si>
  <si>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</si>
  <si>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</si>
  <si>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</si>
  <si>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</si>
  <si>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</si>
  <si>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</si>
  <si>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</si>
  <si>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</si>
  <si>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</si>
  <si>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</si>
  <si>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</si>
  <si>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</si>
  <si>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</si>
  <si>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</si>
  <si>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</si>
  <si>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</si>
  <si>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</si>
  <si>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</si>
  <si>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</si>
  <si>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</si>
  <si>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</si>
  <si>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</si>
  <si>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</si>
  <si>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</si>
  <si>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</si>
  <si>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</si>
  <si>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</si>
  <si>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</si>
  <si>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</si>
  <si>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</si>
  <si>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</si>
  <si>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</si>
  <si>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</si>
  <si>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</si>
  <si>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</si>
  <si>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</si>
  <si>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</si>
  <si>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</si>
  <si>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</si>
  <si>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</si>
  <si>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</si>
  <si>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</si>
  <si>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</si>
  <si>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</si>
  <si>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</si>
  <si>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</si>
  <si>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</si>
  <si>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</si>
  <si>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</si>
  <si>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</si>
  <si>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</si>
  <si>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</si>
  <si>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</si>
  <si>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</si>
  <si>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</si>
  <si>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</si>
  <si>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</si>
  <si>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</si>
  <si>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</si>
  <si>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</si>
  <si>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</si>
  <si>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</si>
  <si>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</si>
  <si>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</si>
  <si>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</si>
  <si>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</si>
  <si>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</si>
  <si>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</si>
  <si>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</si>
  <si>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</si>
  <si>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</si>
  <si>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</si>
  <si>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</si>
  <si>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</si>
  <si>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</si>
  <si>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</si>
  <si>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</si>
  <si>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</si>
  <si>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</si>
  <si>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</si>
  <si>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</si>
  <si>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</si>
  <si>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</si>
  <si>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</si>
  <si>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</si>
  <si>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</si>
  <si>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</si>
  <si>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</si>
  <si>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</si>
  <si>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</si>
  <si>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</si>
  <si>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</si>
  <si>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</si>
  <si>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</si>
  <si>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</si>
  <si>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</si>
  <si>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</si>
  <si>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</si>
  <si>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</si>
  <si>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</si>
  <si>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</si>
  <si>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</si>
  <si>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</si>
  <si>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</si>
  <si>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</si>
  <si>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</si>
  <si>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</si>
  <si>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</si>
  <si>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</si>
  <si>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</si>
  <si>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</si>
  <si>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</si>
  <si>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</si>
  <si>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</si>
  <si>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</si>
  <si>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</si>
  <si>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</si>
  <si>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</si>
  <si>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</si>
  <si>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</si>
  <si>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</si>
  <si>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</si>
  <si>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</si>
  <si>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</si>
  <si>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</si>
  <si>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</si>
  <si>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</si>
  <si>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</si>
  <si>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</si>
  <si>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</si>
  <si>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</si>
  <si>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</si>
  <si>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</si>
  <si>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</si>
  <si>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</si>
  <si>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</si>
  <si>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</si>
  <si>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</si>
  <si>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</si>
  <si>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</si>
  <si>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</si>
  <si>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</si>
  <si>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</si>
  <si>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</si>
  <si>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</si>
  <si>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</si>
  <si>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</si>
  <si>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</si>
  <si>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</si>
  <si>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</si>
  <si>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</si>
  <si>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</si>
  <si>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</si>
  <si>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</si>
  <si>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</si>
  <si>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</si>
  <si>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</si>
  <si>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</si>
  <si>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</si>
  <si>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</si>
  <si>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</si>
  <si>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</si>
  <si>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</si>
  <si>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</si>
  <si>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</si>
  <si>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</si>
  <si>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</si>
  <si>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</si>
  <si>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</si>
  <si>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</si>
  <si>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</si>
  <si>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</si>
  <si>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</si>
  <si>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</si>
  <si>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</si>
  <si>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</si>
  <si>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</si>
  <si>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</si>
  <si>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</si>
  <si>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</si>
  <si>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</si>
  <si>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</si>
  <si>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</si>
  <si>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</si>
  <si>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</si>
  <si>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</si>
  <si>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</si>
  <si>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</si>
  <si>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</si>
  <si>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</si>
  <si>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</si>
  <si>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</si>
  <si>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</si>
  <si>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</si>
  <si>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</si>
  <si>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</si>
  <si>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</si>
  <si>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</si>
  <si>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</si>
  <si>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</si>
  <si>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</si>
  <si>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</si>
  <si>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</si>
  <si>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</si>
  <si>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</si>
  <si>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</si>
  <si>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</si>
  <si>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</si>
  <si>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</si>
  <si>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</si>
  <si>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</si>
  <si>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</si>
  <si>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</si>
  <si>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</si>
  <si>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</si>
  <si>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</si>
  <si>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</si>
  <si>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</si>
  <si>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</si>
  <si>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</si>
  <si>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</si>
  <si>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</si>
  <si>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</si>
  <si>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</si>
  <si>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</si>
  <si>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</si>
  <si>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</si>
  <si>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</si>
  <si>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</si>
  <si>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</si>
  <si>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</si>
  <si>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</si>
  <si>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</si>
  <si>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</si>
  <si>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</si>
  <si>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</si>
  <si>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</si>
  <si>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</si>
  <si>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</si>
  <si>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</si>
  <si>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</si>
  <si>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</si>
  <si>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</si>
  <si>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</si>
  <si>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</si>
  <si>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</si>
  <si>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</si>
  <si>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</si>
  <si>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</si>
  <si>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</si>
  <si>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</si>
  <si>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</si>
  <si>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</si>
  <si>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</si>
  <si>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</si>
  <si>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</si>
  <si>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</si>
  <si>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</si>
  <si>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</si>
  <si>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</si>
  <si>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</si>
  <si>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</si>
  <si>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</si>
  <si>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</si>
  <si>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</si>
  <si>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</si>
  <si>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</si>
  <si>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</si>
  <si>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</si>
  <si>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</si>
  <si>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</si>
  <si>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</si>
  <si>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</si>
  <si>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</si>
  <si>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</si>
  <si>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</si>
  <si>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</si>
  <si>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</si>
  <si>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</si>
  <si>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</si>
  <si>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</si>
  <si>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</si>
  <si>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</si>
  <si>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</si>
  <si>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</si>
  <si>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</si>
  <si>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</si>
  <si>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</si>
  <si>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</si>
  <si>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</si>
  <si>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</si>
  <si>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</si>
  <si>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</si>
  <si>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</si>
  <si>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</si>
  <si>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</si>
  <si>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</si>
  <si>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</si>
  <si>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</si>
  <si>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</si>
  <si>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</si>
  <si>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</si>
  <si>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</si>
  <si>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</si>
  <si>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</si>
  <si>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</si>
  <si>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</si>
  <si>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</si>
  <si>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</si>
  <si>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</si>
  <si>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</si>
  <si>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</si>
  <si>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</si>
  <si>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</si>
  <si>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</si>
  <si>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</si>
  <si>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</si>
  <si>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</si>
  <si>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</si>
  <si>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</si>
  <si>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</si>
  <si>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</si>
  <si>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</si>
  <si>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</si>
  <si>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</si>
  <si>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</si>
  <si>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</si>
  <si>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</si>
  <si>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</si>
  <si>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</si>
  <si>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</si>
  <si>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</si>
  <si>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</si>
  <si>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</si>
  <si>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</si>
  <si>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</si>
  <si>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</si>
  <si>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</si>
  <si>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</si>
  <si>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</si>
  <si>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</si>
  <si>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</si>
  <si>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</si>
  <si>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</si>
  <si>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</si>
  <si>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</si>
  <si>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</si>
  <si>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</si>
  <si>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</si>
  <si>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</si>
  <si>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</si>
  <si>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</si>
  <si>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</si>
  <si>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</si>
  <si>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</si>
  <si>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</si>
  <si>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</si>
  <si>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</si>
  <si>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</si>
  <si>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</si>
  <si>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</si>
  <si>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</si>
  <si>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</si>
  <si>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</si>
  <si>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</si>
  <si>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</si>
  <si>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</si>
  <si>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</si>
  <si>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</si>
  <si>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</si>
  <si>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</si>
  <si>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</si>
  <si>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</si>
  <si>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</si>
  <si>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</si>
  <si>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</si>
  <si>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</si>
  <si>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</si>
  <si>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</si>
  <si>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</si>
  <si>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</si>
  <si>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</si>
  <si>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</si>
  <si>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</si>
  <si>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</si>
  <si>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</si>
  <si>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</si>
  <si>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</si>
  <si>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</si>
  <si>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</si>
  <si>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</si>
  <si>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</si>
  <si>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</si>
  <si>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</si>
  <si>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</si>
  <si>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</si>
  <si>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</si>
  <si>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</si>
  <si>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</si>
  <si>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</si>
  <si>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</si>
  <si>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</si>
  <si>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</si>
  <si>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</si>
  <si>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</si>
  <si>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</si>
  <si>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</si>
  <si>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</si>
  <si>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</si>
  <si>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</si>
  <si>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</si>
  <si>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</si>
  <si>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</si>
  <si>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</si>
  <si>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</si>
  <si>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</si>
  <si>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</si>
  <si>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</si>
  <si>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</si>
  <si>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</si>
  <si>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</si>
  <si>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</si>
  <si>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</si>
  <si>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</si>
  <si>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</si>
  <si>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</si>
  <si>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</si>
  <si>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</si>
  <si>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</si>
  <si>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</si>
  <si>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</si>
  <si>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</si>
  <si>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</si>
  <si>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</si>
  <si>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</si>
  <si>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</si>
  <si>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</si>
  <si>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</si>
  <si>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</si>
  <si>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</si>
  <si>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</si>
  <si>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</si>
  <si>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</si>
  <si>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</si>
  <si>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</si>
  <si>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</si>
  <si>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</si>
  <si>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</si>
  <si>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</si>
  <si>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</si>
  <si>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</si>
  <si>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</si>
  <si>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</si>
  <si>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</si>
  <si>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</si>
  <si>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</si>
  <si>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</si>
  <si>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</si>
  <si>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</si>
  <si>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</si>
  <si>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</si>
  <si>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</si>
  <si>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</si>
  <si>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</si>
  <si>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</si>
  <si>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</si>
  <si>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</si>
  <si>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</si>
  <si>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</si>
  <si>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</si>
  <si>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</si>
  <si>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</si>
  <si>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</si>
  <si>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</si>
  <si>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</si>
  <si>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</si>
  <si>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</si>
  <si>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</si>
  <si>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</si>
  <si>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</si>
  <si>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</si>
  <si>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</si>
  <si>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</si>
  <si>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</si>
  <si>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</si>
  <si>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</si>
  <si>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</si>
  <si>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</si>
  <si>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</si>
  <si>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</si>
  <si>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</si>
  <si>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</si>
  <si>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</si>
  <si>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</si>
  <si>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</si>
  <si>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</si>
  <si>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</si>
  <si>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</si>
  <si>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</si>
  <si>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</si>
  <si>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</si>
  <si>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</si>
  <si>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</si>
  <si>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</si>
  <si>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</si>
  <si>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</si>
  <si>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</si>
  <si>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</si>
  <si>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</si>
  <si>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</si>
  <si>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</si>
  <si>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</si>
  <si>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</si>
  <si>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</si>
  <si>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</si>
  <si>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</si>
  <si>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</si>
  <si>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</si>
  <si>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</si>
  <si>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</si>
  <si>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</si>
  <si>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</si>
  <si>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</si>
  <si>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</si>
  <si>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</si>
  <si>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</si>
  <si>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</si>
  <si>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</si>
  <si>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</si>
  <si>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</si>
  <si>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</si>
  <si>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</si>
  <si>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</si>
  <si>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</si>
  <si>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</si>
  <si>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</si>
  <si>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</si>
  <si>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</si>
  <si>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</si>
  <si>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</si>
  <si>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</si>
  <si>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</si>
  <si>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</si>
  <si>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</si>
  <si>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</si>
  <si>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</si>
  <si>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</si>
  <si>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</si>
  <si>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</si>
  <si>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</si>
  <si>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</si>
  <si>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</si>
  <si>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</si>
  <si>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</si>
  <si>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</si>
  <si>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</si>
  <si>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</si>
  <si>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</si>
  <si>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</si>
  <si>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</si>
  <si>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</si>
  <si>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</si>
  <si>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</si>
  <si>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</si>
  <si>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</si>
  <si>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</si>
  <si>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</si>
  <si>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</si>
  <si>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</si>
  <si>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</si>
  <si>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</si>
  <si>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</si>
  <si>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</si>
  <si>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</si>
  <si>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</si>
  <si>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</si>
  <si>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</si>
  <si>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</si>
  <si>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</si>
  <si>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</si>
  <si>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</si>
  <si>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</si>
  <si>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</si>
  <si>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</si>
  <si>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</si>
  <si>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</si>
  <si>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</si>
  <si>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</si>
  <si>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</si>
  <si>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</si>
  <si>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</si>
  <si>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</si>
  <si>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</si>
  <si>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</si>
  <si>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</si>
  <si>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</si>
  <si>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</si>
  <si>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</si>
  <si>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</si>
  <si>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</si>
  <si>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</si>
  <si>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</si>
  <si>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</si>
  <si>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</si>
  <si>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</si>
  <si>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</si>
  <si>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</si>
  <si>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</si>
  <si>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</si>
  <si>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</si>
  <si>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</si>
  <si>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</si>
  <si>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</si>
  <si>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</si>
  <si>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</si>
  <si>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</si>
  <si>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</si>
  <si>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</si>
  <si>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</si>
  <si>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</si>
  <si>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</si>
  <si>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</si>
  <si>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</si>
  <si>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</si>
  <si>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</si>
  <si>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</si>
  <si>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</si>
  <si>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</si>
  <si>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</si>
  <si>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</si>
  <si>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</si>
  <si>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</si>
  <si>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</si>
  <si>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</si>
  <si>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</si>
  <si>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</si>
  <si>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</si>
  <si>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</si>
  <si>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</si>
  <si>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</si>
  <si>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</si>
  <si>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</si>
  <si>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</si>
  <si>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</si>
  <si>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</si>
  <si>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</si>
  <si>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</si>
  <si>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</si>
  <si>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</si>
  <si>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</si>
  <si>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</si>
  <si>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</si>
  <si>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</si>
  <si>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</si>
  <si>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</si>
  <si>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</si>
  <si>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</si>
  <si>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</si>
  <si>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</si>
  <si>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</si>
  <si>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</si>
  <si>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</si>
  <si>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</si>
  <si>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</si>
  <si>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</si>
  <si>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</si>
  <si>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</si>
  <si>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</si>
  <si>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</si>
  <si>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</si>
  <si>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</si>
  <si>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</si>
  <si>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</si>
  <si>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</si>
  <si>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</si>
  <si>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</si>
  <si>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</si>
  <si>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</si>
  <si>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</si>
  <si>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</si>
  <si>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</si>
  <si>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</si>
  <si>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</si>
  <si>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</si>
  <si>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</si>
  <si>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</si>
  <si>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</si>
  <si>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</si>
  <si>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</si>
  <si>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</si>
  <si>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</si>
  <si>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</si>
  <si>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</si>
  <si>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</si>
  <si>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</si>
  <si>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</si>
  <si>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</si>
  <si>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</si>
  <si>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</si>
  <si>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</si>
  <si>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</si>
  <si>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</si>
  <si>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</si>
  <si>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</si>
  <si>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</si>
  <si>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</si>
  <si>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</si>
  <si>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</si>
  <si>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</si>
  <si>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</si>
  <si>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</si>
  <si>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</si>
  <si>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</si>
  <si>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</si>
  <si>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</si>
  <si>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</si>
  <si>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</si>
  <si>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</si>
  <si>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</si>
  <si>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</si>
  <si>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</si>
  <si>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</si>
  <si>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</si>
  <si>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</si>
  <si>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</si>
  <si>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</si>
  <si>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</si>
  <si>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</si>
  <si>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</si>
  <si>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</si>
  <si>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</si>
  <si>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</si>
  <si>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</si>
  <si>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</si>
  <si>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</si>
  <si>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</si>
  <si>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</si>
  <si>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</si>
  <si>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</si>
  <si>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</si>
  <si>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</si>
  <si>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</si>
  <si>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</si>
  <si>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</si>
  <si>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</si>
  <si>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</si>
  <si>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</si>
  <si>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</si>
  <si>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</si>
  <si>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</si>
  <si>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</si>
  <si>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</si>
  <si>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</si>
  <si>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</si>
  <si>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</si>
  <si>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</si>
  <si>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</si>
  <si>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</si>
  <si>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</si>
  <si>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</si>
  <si>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</si>
  <si>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</si>
  <si>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</si>
  <si>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</si>
  <si>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</si>
  <si>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</si>
  <si>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</si>
  <si>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</si>
  <si>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</si>
  <si>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</si>
  <si>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</si>
  <si>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</si>
  <si>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</si>
  <si>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</si>
  <si>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</si>
  <si>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</si>
  <si>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</si>
  <si>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</si>
  <si>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</si>
  <si>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</si>
  <si>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</si>
  <si>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</si>
  <si>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</si>
  <si>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</si>
  <si>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</si>
  <si>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</si>
  <si>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</si>
  <si>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</si>
  <si>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</si>
  <si>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</si>
  <si>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</si>
  <si>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</si>
  <si>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</si>
  <si>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</si>
  <si>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</si>
  <si>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</si>
  <si>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</si>
  <si>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</si>
  <si>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</si>
  <si>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</si>
  <si>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</si>
  <si>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</si>
  <si>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</si>
  <si>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</si>
  <si>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</si>
  <si>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</si>
  <si>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</si>
  <si>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</si>
  <si>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</si>
  <si>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</si>
  <si>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</si>
  <si>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</si>
  <si>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</si>
  <si>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</si>
  <si>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</si>
  <si>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</si>
  <si>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</si>
  <si>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</si>
  <si>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</si>
  <si>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</si>
  <si>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</si>
  <si>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</si>
  <si>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</si>
  <si>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</si>
  <si>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</si>
  <si>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</si>
  <si>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</si>
  <si>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</si>
  <si>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</si>
  <si>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</si>
  <si>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</si>
  <si>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</si>
  <si>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</si>
  <si>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</si>
  <si>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</si>
  <si>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</si>
  <si>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</si>
  <si>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</si>
  <si>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</si>
  <si>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</si>
  <si>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</si>
  <si>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</si>
  <si>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</si>
  <si>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</si>
  <si>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</si>
  <si>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</si>
  <si>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</si>
  <si>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</si>
  <si>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</si>
  <si>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</si>
  <si>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</si>
  <si>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</si>
  <si>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</si>
  <si>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</si>
  <si>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</si>
  <si>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</si>
  <si>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</si>
  <si>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</si>
  <si>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</si>
  <si>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</si>
  <si>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</si>
  <si>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</si>
  <si>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</si>
  <si>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</si>
  <si>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</si>
  <si>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</si>
  <si>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</si>
  <si>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</si>
  <si>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</si>
  <si>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</si>
  <si>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</si>
  <si>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</si>
  <si>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</si>
  <si>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</si>
  <si>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</si>
  <si>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</si>
  <si>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</si>
  <si>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</si>
  <si>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</si>
  <si>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</si>
  <si>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</si>
  <si>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</si>
  <si>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</si>
  <si>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</si>
  <si>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</si>
  <si>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</si>
  <si>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</si>
  <si>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</si>
  <si>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</si>
  <si>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</si>
  <si>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</si>
  <si>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</si>
  <si>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</si>
  <si>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</si>
  <si>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</si>
  <si>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</si>
  <si>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</si>
  <si>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</si>
  <si>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</si>
  <si>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</si>
  <si>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</si>
  <si>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</si>
  <si>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</si>
  <si>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</si>
  <si>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</si>
  <si>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</si>
  <si>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</si>
  <si>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</si>
  <si>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</si>
  <si>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</si>
  <si>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</si>
  <si>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</si>
  <si>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</si>
  <si>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</si>
  <si>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</si>
  <si>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</si>
  <si>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</si>
  <si>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</si>
  <si>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</si>
  <si>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</si>
  <si>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</si>
  <si>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</si>
  <si>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</si>
  <si>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</si>
  <si>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</si>
  <si>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</si>
  <si>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</si>
  <si>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</si>
  <si>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</si>
  <si>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</si>
  <si>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</si>
  <si>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</si>
  <si>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</si>
  <si>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</si>
  <si>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</si>
  <si>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</si>
  <si>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</si>
  <si>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</si>
  <si>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</si>
  <si>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</si>
  <si>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</si>
  <si>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</si>
  <si>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</si>
  <si>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</si>
  <si>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</si>
  <si>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</si>
  <si>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</si>
  <si>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</si>
  <si>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</si>
  <si>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</si>
  <si>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</si>
  <si>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</si>
  <si>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</si>
  <si>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</si>
  <si>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</si>
  <si>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</si>
  <si>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</si>
  <si>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</si>
  <si>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</si>
  <si>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</si>
  <si>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</si>
  <si>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</si>
  <si>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</si>
  <si>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</si>
  <si>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</si>
  <si>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</si>
  <si>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</si>
  <si>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</si>
  <si>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</si>
  <si>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</si>
  <si>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</si>
  <si>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</si>
  <si>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</si>
  <si>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</si>
  <si>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</si>
  <si>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</si>
  <si>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</si>
  <si>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</si>
  <si>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</si>
  <si>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</si>
  <si>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</si>
  <si>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</si>
  <si>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</si>
  <si>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</si>
  <si>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</si>
  <si>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</si>
  <si>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</si>
  <si>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</si>
  <si>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</si>
  <si>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</si>
  <si>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</si>
  <si>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</si>
  <si>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</si>
  <si>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</si>
  <si>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</si>
  <si>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</si>
  <si>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</si>
  <si>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</si>
  <si>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</si>
  <si>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</si>
  <si>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</si>
  <si>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</si>
  <si>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</si>
  <si>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</si>
  <si>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</si>
  <si>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</si>
  <si>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</si>
  <si>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</si>
  <si>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</si>
  <si>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</si>
  <si>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</si>
  <si>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</si>
  <si>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</si>
  <si>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</si>
  <si>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</si>
  <si>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</si>
  <si>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</si>
  <si>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</si>
  <si>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</si>
  <si>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</si>
  <si>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</si>
  <si>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</si>
  <si>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</si>
  <si>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</si>
  <si>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</si>
  <si>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</si>
  <si>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</si>
  <si>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</si>
  <si>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</si>
  <si>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</si>
  <si>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</si>
  <si>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</si>
  <si>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</si>
  <si>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</si>
  <si>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</si>
  <si>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</si>
  <si>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</si>
  <si>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</si>
  <si>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</si>
  <si>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</si>
  <si>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</si>
  <si>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</si>
  <si>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</si>
  <si>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</si>
  <si>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</si>
  <si>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</si>
  <si>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</si>
  <si>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</si>
  <si>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</si>
  <si>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</si>
  <si>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</si>
  <si>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</si>
  <si>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</si>
  <si>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</si>
  <si>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</si>
  <si>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</si>
  <si>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</si>
  <si>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</si>
  <si>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</si>
  <si>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</si>
  <si>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</si>
  <si>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</si>
  <si>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</si>
  <si>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</si>
  <si>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</si>
  <si>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</si>
  <si>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</si>
  <si>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</si>
  <si>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</si>
  <si>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</si>
  <si>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</si>
  <si>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</si>
  <si>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</si>
  <si>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</si>
  <si>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</si>
  <si>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</si>
  <si>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</si>
  <si>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</si>
  <si>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</si>
  <si>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</si>
  <si>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</si>
  <si>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</si>
  <si>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</si>
  <si>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</si>
  <si>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</si>
  <si>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</si>
  <si>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</si>
  <si>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</si>
  <si>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</si>
  <si>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</si>
  <si>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</si>
  <si>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</si>
  <si>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</si>
  <si>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</si>
  <si>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</si>
  <si>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</si>
  <si>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</si>
  <si>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</si>
  <si>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</si>
  <si>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</si>
  <si>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</si>
  <si>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</si>
  <si>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</si>
  <si>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</si>
  <si>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</si>
  <si>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</si>
  <si>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</si>
  <si>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</si>
  <si>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</si>
  <si>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</si>
  <si>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</si>
  <si>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</si>
  <si>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</si>
  <si>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</si>
  <si>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</si>
  <si>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</si>
  <si>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</si>
  <si>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</si>
  <si>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</si>
  <si>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</si>
  <si>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</si>
  <si>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</si>
  <si>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</si>
  <si>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</si>
  <si>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</si>
  <si>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</si>
  <si>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</si>
  <si>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</si>
  <si>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</si>
  <si>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</si>
  <si>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</si>
  <si>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</si>
  <si>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</si>
  <si>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</si>
  <si>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</si>
  <si>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</si>
  <si>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</si>
  <si>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</si>
  <si>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</si>
  <si>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</si>
  <si>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</si>
  <si>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</si>
  <si>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</si>
  <si>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</si>
  <si>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</si>
  <si>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</si>
  <si>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</si>
  <si>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</si>
  <si>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</si>
  <si>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</si>
  <si>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</si>
  <si>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</si>
  <si>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</si>
  <si>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</si>
  <si>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</si>
  <si>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</si>
  <si>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</si>
  <si>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</si>
  <si>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</si>
  <si>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</si>
  <si>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</si>
  <si>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</si>
  <si>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</si>
  <si>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</si>
  <si>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</si>
  <si>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</si>
  <si>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</si>
  <si>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</si>
  <si>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</si>
  <si>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</si>
  <si>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</si>
  <si>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</si>
  <si>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</si>
  <si>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</si>
  <si>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</si>
  <si>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</si>
  <si>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</si>
  <si>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</si>
  <si>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</si>
  <si>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</si>
  <si>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</si>
  <si>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</si>
  <si>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</si>
  <si>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</si>
  <si>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</si>
  <si>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</si>
  <si>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</si>
  <si>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</si>
  <si>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</si>
  <si>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</si>
  <si>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</si>
  <si>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</si>
  <si>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</si>
  <si>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</si>
  <si>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</si>
  <si>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</si>
  <si>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</si>
  <si>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</si>
  <si>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</si>
  <si>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</si>
  <si>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</si>
  <si>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</si>
  <si>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</si>
  <si>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</si>
  <si>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</si>
  <si>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</si>
  <si>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</si>
  <si>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</si>
  <si>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</si>
  <si>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</si>
  <si>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</si>
  <si>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</si>
  <si>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</si>
  <si>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</si>
  <si>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</si>
  <si>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</si>
  <si>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</si>
  <si>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</si>
  <si>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</si>
  <si>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</si>
  <si>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</si>
  <si>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</si>
  <si>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</si>
  <si>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</si>
  <si>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</si>
  <si>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</si>
  <si>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</si>
  <si>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</si>
  <si>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</si>
  <si>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</si>
  <si>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</si>
  <si>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</si>
  <si>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</si>
  <si>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</si>
  <si>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</si>
  <si>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</si>
  <si>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</si>
  <si>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</si>
  <si>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</si>
  <si>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</si>
  <si>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</si>
  <si>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</si>
  <si>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</si>
  <si>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</si>
  <si>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</si>
  <si>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</si>
  <si>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</si>
  <si>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</si>
  <si>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</si>
  <si>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</si>
  <si>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</si>
  <si>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</si>
  <si>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</si>
  <si>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</si>
  <si>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</si>
  <si>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</si>
  <si>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</si>
  <si>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</si>
  <si>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</si>
  <si>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</si>
  <si>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</si>
  <si>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</si>
  <si>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</si>
  <si>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</si>
  <si>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</si>
  <si>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</si>
  <si>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</si>
  <si>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</si>
  <si>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</si>
  <si>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</si>
  <si>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</si>
  <si>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</si>
  <si>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</si>
  <si>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</si>
  <si>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</si>
  <si>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</si>
  <si>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</si>
  <si>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</si>
  <si>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</si>
  <si>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</si>
  <si>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</si>
  <si>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</si>
  <si>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</si>
  <si>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</si>
  <si>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</si>
  <si>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</si>
  <si>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</si>
  <si>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</si>
  <si>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</si>
  <si>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</si>
  <si>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</si>
  <si>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</si>
  <si>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</si>
  <si>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</si>
  <si>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</si>
  <si>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</si>
  <si>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</si>
  <si>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</si>
  <si>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</si>
  <si>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</si>
  <si>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</si>
  <si>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</si>
  <si>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</si>
  <si>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</si>
  <si>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</si>
  <si>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</si>
  <si>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</si>
  <si>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</si>
  <si>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</si>
  <si>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</si>
  <si>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</si>
  <si>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</si>
  <si>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</si>
  <si>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</si>
  <si>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</si>
  <si>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</si>
  <si>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</si>
  <si>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</si>
  <si>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</si>
  <si>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</si>
  <si>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</si>
  <si>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</si>
  <si>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</si>
  <si>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</si>
  <si>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</si>
  <si>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</si>
  <si>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</si>
  <si>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</si>
  <si>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</si>
  <si>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</si>
  <si>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</si>
  <si>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</si>
  <si>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</si>
  <si>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</si>
  <si>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</si>
  <si>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</si>
  <si>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</si>
  <si>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</si>
  <si>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</si>
  <si>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</si>
  <si>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</si>
  <si>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</si>
  <si>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</si>
  <si>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</si>
  <si>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</si>
  <si>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</si>
  <si>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</si>
  <si>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</si>
  <si>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</si>
  <si>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</si>
  <si>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</si>
  <si>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</si>
  <si>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</si>
  <si>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</si>
  <si>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</si>
  <si>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</si>
  <si>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</si>
  <si>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</si>
  <si>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</si>
  <si>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</si>
  <si>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</si>
  <si>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</si>
  <si>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</si>
  <si>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</si>
  <si>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</si>
  <si>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</si>
  <si>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</si>
  <si>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</si>
  <si>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</si>
  <si>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</si>
  <si>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</si>
  <si>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</si>
  <si>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</si>
  <si>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</si>
  <si>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</si>
  <si>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</si>
  <si>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</si>
  <si>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</si>
  <si>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</si>
  <si>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</si>
  <si>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</si>
  <si>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</si>
  <si>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</si>
  <si>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</si>
  <si>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</si>
  <si>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</si>
  <si>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</si>
  <si>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</si>
  <si>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</si>
  <si>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</si>
  <si>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</si>
  <si>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</si>
  <si>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</si>
  <si>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</si>
  <si>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</si>
  <si>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</si>
  <si>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</si>
  <si>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</si>
  <si>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</si>
  <si>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</si>
  <si>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</si>
  <si>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</si>
  <si>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</si>
  <si>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</si>
  <si>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</si>
  <si>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</si>
  <si>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</si>
  <si>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</si>
  <si>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</si>
  <si>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</si>
  <si>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</si>
  <si>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</si>
  <si>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</si>
  <si>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</si>
  <si>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</si>
  <si>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</si>
  <si>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</si>
  <si>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</si>
  <si>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</si>
  <si>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</si>
  <si>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</si>
  <si>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</si>
  <si>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</si>
  <si>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</si>
  <si>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</si>
  <si>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</si>
  <si>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</si>
  <si>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</si>
  <si>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</si>
  <si>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</si>
  <si>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</si>
  <si>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</si>
  <si>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</si>
  <si>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</si>
  <si>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</si>
  <si>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</si>
  <si>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</si>
  <si>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</si>
  <si>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</si>
  <si>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</si>
  <si>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</si>
  <si>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</si>
  <si>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</si>
  <si>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</si>
  <si>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</si>
  <si>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</si>
  <si>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</si>
  <si>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</si>
  <si>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</si>
  <si>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</si>
  <si>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</si>
  <si>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</si>
  <si>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</si>
  <si>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</si>
  <si>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</si>
  <si>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</si>
  <si>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</si>
  <si>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</si>
  <si>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</si>
  <si>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</si>
  <si>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</si>
  <si>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</si>
  <si>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</si>
  <si>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</si>
  <si>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</si>
  <si>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</si>
  <si>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</si>
  <si>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</si>
  <si>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</si>
  <si>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</si>
  <si>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</si>
  <si>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</si>
  <si>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</si>
  <si>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</si>
  <si>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</si>
  <si>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</si>
  <si>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</si>
  <si>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</si>
  <si>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</si>
  <si>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</si>
  <si>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</si>
  <si>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</si>
  <si>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</si>
  <si>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</si>
  <si>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</si>
  <si>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</si>
  <si>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</si>
  <si>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</si>
  <si>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</si>
  <si>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</si>
  <si>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</si>
  <si>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</si>
  <si>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</si>
  <si>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</si>
  <si>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</si>
  <si>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</si>
  <si>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</si>
  <si>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</si>
  <si>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</si>
  <si>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</si>
  <si>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</si>
  <si>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</si>
  <si>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</si>
  <si>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</si>
  <si>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</si>
  <si>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</si>
  <si>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</si>
  <si>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</si>
  <si>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</si>
  <si>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</si>
  <si>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</si>
  <si>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</si>
  <si>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</si>
  <si>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</si>
  <si>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</si>
  <si>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</si>
  <si>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</si>
  <si>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</si>
  <si>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</si>
  <si>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</si>
  <si>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</si>
  <si>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</si>
  <si>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</si>
  <si>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</si>
  <si>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</si>
  <si>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</si>
  <si>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</si>
  <si>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</si>
  <si>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</si>
  <si>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</si>
  <si>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</si>
  <si>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</si>
  <si>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</si>
  <si>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</si>
  <si>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</si>
  <si>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</si>
  <si>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</si>
  <si>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</si>
  <si>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</si>
  <si>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</si>
  <si>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</si>
  <si>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</si>
  <si>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</si>
  <si>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</si>
  <si>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</si>
  <si>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</si>
  <si>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</si>
  <si>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</si>
  <si>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</si>
  <si>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</si>
  <si>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</si>
  <si>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</si>
  <si>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</si>
  <si>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</si>
  <si>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</si>
  <si>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</si>
  <si>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</si>
  <si>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</si>
  <si>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</si>
  <si>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</si>
  <si>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</si>
  <si>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</si>
  <si>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</si>
  <si>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</si>
  <si>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</si>
  <si>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</si>
  <si>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</si>
  <si>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</si>
  <si>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</si>
  <si>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</si>
  <si>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</si>
  <si>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</si>
  <si>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</si>
  <si>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</si>
  <si>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</si>
  <si>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</si>
  <si>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</si>
  <si>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</si>
  <si>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</si>
  <si>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</si>
  <si>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</si>
  <si>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</si>
  <si>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</si>
  <si>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</si>
  <si>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</si>
  <si>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</si>
  <si>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</si>
  <si>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</si>
  <si>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</si>
  <si>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</si>
  <si>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</si>
  <si>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</si>
  <si>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</si>
  <si>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</si>
  <si>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</si>
  <si>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</si>
  <si>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</si>
  <si>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</si>
  <si>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</si>
  <si>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</si>
  <si>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</si>
  <si>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</si>
  <si>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</si>
  <si>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</si>
  <si>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</si>
  <si>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</si>
  <si>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</si>
  <si>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</si>
  <si>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</si>
  <si>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</si>
  <si>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</si>
  <si>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</si>
  <si>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</si>
  <si>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</si>
  <si>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</si>
  <si>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</si>
  <si>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</si>
  <si>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</si>
  <si>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</si>
  <si>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</si>
  <si>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</si>
  <si>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</si>
  <si>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</si>
  <si>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</si>
  <si>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</si>
  <si>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</si>
  <si>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</si>
  <si>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</si>
  <si>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</si>
  <si>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</si>
  <si>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</si>
  <si>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</si>
  <si>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</si>
  <si>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</si>
  <si>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</si>
  <si>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</si>
  <si>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</si>
  <si>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</si>
  <si>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</si>
  <si>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</si>
  <si>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</si>
  <si>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</si>
  <si>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</si>
  <si>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</si>
  <si>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</si>
  <si>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</si>
  <si>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</si>
  <si>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</si>
  <si>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</si>
  <si>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</si>
  <si>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</si>
  <si>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</si>
  <si>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</si>
  <si>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</si>
  <si>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</si>
  <si>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</si>
  <si>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</si>
  <si>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</si>
  <si>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</si>
  <si>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</si>
  <si>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</si>
  <si>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</si>
  <si>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</si>
  <si>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</si>
  <si>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</si>
  <si>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</si>
  <si>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</si>
  <si>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</si>
  <si>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</si>
  <si>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</si>
  <si>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</si>
  <si>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</si>
  <si>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</si>
  <si>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</si>
  <si>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</si>
  <si>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</si>
  <si>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</si>
  <si>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</si>
  <si>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</si>
  <si>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</si>
  <si>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</si>
  <si>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</si>
  <si>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</si>
  <si>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</si>
  <si>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</si>
  <si>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</si>
  <si>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</si>
  <si>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</si>
  <si>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</si>
  <si>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</si>
  <si>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</si>
  <si>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</si>
  <si>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</si>
  <si>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</si>
  <si>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</si>
  <si>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</si>
  <si>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</si>
  <si>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</si>
  <si>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</si>
  <si>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</si>
  <si>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</si>
  <si>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</si>
  <si>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</si>
  <si>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</si>
  <si>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</si>
  <si>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</si>
  <si>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</si>
  <si>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</si>
  <si>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</si>
  <si>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</si>
  <si>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</si>
  <si>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</si>
  <si>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</si>
  <si>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</si>
  <si>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</si>
  <si>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</si>
  <si>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</si>
  <si>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</si>
  <si>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</si>
  <si>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</si>
  <si>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</si>
  <si>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</si>
  <si>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</si>
  <si>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</si>
  <si>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</si>
  <si>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</si>
  <si>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</si>
  <si>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</si>
  <si>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</si>
  <si>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</si>
  <si>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</si>
  <si>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</si>
  <si>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</si>
  <si>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</si>
  <si>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</si>
  <si>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</si>
  <si>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</si>
  <si>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</si>
  <si>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</si>
  <si>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</si>
  <si>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</si>
  <si>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</si>
  <si>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</si>
  <si>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</si>
  <si>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</si>
  <si>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</si>
  <si>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</si>
  <si>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</si>
  <si>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</si>
  <si>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</si>
  <si>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</si>
  <si>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</si>
  <si>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</si>
  <si>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</si>
  <si>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</si>
  <si>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</si>
  <si>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</si>
  <si>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</si>
  <si>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</si>
  <si>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</si>
  <si>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</si>
  <si>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</si>
  <si>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</si>
  <si>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</si>
  <si>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</si>
  <si>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</si>
  <si>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</si>
  <si>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</si>
  <si>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</si>
  <si>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</si>
  <si>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</si>
  <si>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</si>
  <si>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</si>
  <si>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</si>
  <si>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</si>
  <si>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</si>
  <si>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</si>
  <si>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</si>
  <si>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</si>
  <si>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</si>
  <si>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</si>
  <si>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</si>
  <si>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</si>
  <si>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</si>
  <si>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</si>
  <si>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</si>
  <si>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</si>
  <si>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</si>
  <si>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</si>
  <si>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</si>
  <si>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</si>
  <si>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</si>
  <si>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</si>
  <si>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</si>
  <si>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</si>
  <si>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</si>
  <si>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</si>
  <si>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</si>
  <si>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</si>
  <si>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</si>
  <si>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</si>
  <si>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</si>
  <si>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</si>
  <si>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</si>
  <si>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</si>
  <si>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</si>
  <si>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</si>
  <si>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</si>
  <si>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</si>
  <si>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</si>
  <si>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</si>
  <si>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</si>
  <si>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</si>
  <si>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</si>
  <si>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</si>
  <si>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</si>
  <si>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</si>
  <si>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</si>
  <si>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</si>
  <si>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</si>
  <si>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</si>
  <si>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</si>
  <si>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</si>
  <si>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</si>
  <si>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</si>
  <si>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</si>
  <si>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</si>
  <si>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</si>
  <si>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</si>
  <si>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</si>
  <si>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</si>
  <si>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</si>
  <si>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</si>
  <si>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</si>
  <si>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</si>
  <si>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</si>
  <si>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</si>
  <si>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</si>
  <si>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</si>
  <si>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</si>
  <si>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</si>
  <si>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</si>
  <si>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</si>
  <si>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</si>
  <si>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</si>
  <si>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</si>
  <si>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</si>
  <si>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</si>
  <si>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</si>
  <si>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</si>
  <si>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</si>
  <si>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</si>
  <si>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</si>
  <si>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</si>
  <si>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</si>
  <si>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</si>
  <si>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</si>
  <si>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</si>
  <si>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</si>
  <si>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</si>
  <si>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</si>
  <si>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</si>
  <si>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</si>
  <si>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</si>
  <si>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</si>
  <si>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</si>
  <si>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</si>
  <si>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</si>
  <si>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</si>
  <si>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</si>
  <si>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</si>
  <si>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</si>
  <si>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</si>
  <si>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</si>
  <si>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</si>
  <si>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</si>
  <si>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</si>
  <si>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</si>
  <si>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</si>
  <si>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</si>
  <si>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</si>
  <si>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</si>
  <si>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</si>
  <si>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</si>
  <si>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</si>
  <si>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</si>
  <si>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</si>
  <si>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</si>
  <si>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</si>
  <si>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</si>
  <si>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</si>
  <si>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</si>
  <si>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</si>
  <si>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</si>
  <si>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</si>
  <si>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</si>
  <si>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</si>
  <si>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</si>
  <si>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</si>
  <si>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</si>
  <si>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</si>
  <si>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</si>
  <si>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</si>
  <si>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</si>
  <si>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</si>
  <si>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</si>
  <si>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</si>
  <si>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</si>
  <si>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</si>
  <si>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</si>
  <si>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</si>
  <si>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</si>
  <si>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</si>
  <si>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</si>
  <si>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</si>
  <si>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</si>
  <si>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</si>
  <si>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</si>
  <si>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</si>
  <si>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</si>
  <si>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</si>
  <si>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</si>
  <si>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</si>
  <si>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</si>
  <si>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</si>
  <si>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</si>
  <si>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</si>
  <si>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</si>
  <si>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</si>
  <si>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</si>
  <si>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</si>
  <si>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</si>
  <si>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</si>
  <si>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</si>
  <si>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</si>
  <si>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</si>
  <si>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</si>
  <si>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</si>
  <si>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</si>
  <si>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</si>
  <si>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</si>
  <si>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</si>
  <si>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</si>
  <si>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</si>
  <si>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</si>
  <si>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</si>
  <si>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</si>
  <si>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</si>
  <si>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</si>
  <si>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</si>
  <si>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</si>
  <si>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</si>
  <si>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</si>
  <si>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</si>
  <si>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</si>
  <si>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</si>
  <si>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</si>
  <si>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</si>
  <si>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</si>
  <si>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</si>
  <si>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</si>
  <si>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</si>
  <si>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</si>
  <si>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</si>
  <si>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</si>
  <si>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</si>
  <si>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</si>
  <si>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</si>
  <si>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</si>
  <si>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</si>
  <si>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</si>
  <si>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</si>
  <si>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</si>
  <si>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</si>
  <si>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</si>
  <si>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</si>
  <si>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</si>
  <si>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</si>
  <si>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</si>
  <si>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</si>
  <si>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</si>
  <si>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</si>
  <si>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</si>
  <si>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</si>
  <si>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</si>
  <si>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</si>
  <si>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</si>
  <si>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</si>
  <si>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</si>
  <si>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</si>
  <si>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</si>
  <si>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</si>
  <si>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</si>
  <si>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</si>
  <si>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</si>
  <si>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</si>
  <si>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</si>
  <si>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</si>
  <si>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</si>
  <si>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</si>
  <si>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</si>
  <si>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</si>
  <si>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</si>
  <si>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</si>
  <si>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</si>
  <si>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</si>
  <si>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</si>
  <si>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</si>
  <si>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</si>
  <si>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</si>
  <si>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</si>
  <si>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</si>
  <si>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</si>
  <si>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</si>
  <si>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</si>
  <si>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</si>
  <si>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</si>
  <si>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</si>
  <si>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</si>
  <si>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</si>
  <si>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</si>
  <si>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</si>
  <si>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</si>
  <si>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</si>
  <si>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</si>
  <si>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</si>
  <si>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</si>
  <si>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</si>
  <si>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</si>
  <si>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</si>
  <si>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</si>
  <si>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</si>
  <si>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</si>
  <si>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</si>
  <si>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</si>
  <si>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</si>
  <si>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</si>
  <si>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</si>
  <si>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</si>
  <si>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</si>
  <si>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</si>
  <si>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</si>
  <si>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</si>
  <si>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</si>
  <si>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</si>
  <si>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</si>
  <si>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</si>
  <si>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</si>
  <si>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</si>
  <si>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</si>
  <si>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</si>
  <si>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</si>
  <si>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</si>
  <si>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</si>
  <si>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</si>
  <si>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</si>
  <si>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</si>
  <si>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</si>
  <si>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</si>
  <si>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</si>
  <si>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</si>
  <si>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</si>
  <si>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</si>
  <si>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</si>
  <si>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</si>
  <si>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</si>
  <si>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</si>
  <si>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</si>
  <si>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</si>
  <si>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</si>
  <si>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</si>
  <si>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</si>
  <si>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</si>
  <si>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</si>
  <si>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</si>
  <si>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</si>
  <si>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</si>
  <si>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</si>
  <si>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</si>
  <si>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</si>
  <si>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</si>
  <si>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</si>
  <si>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</si>
  <si>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</si>
  <si>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</si>
  <si>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</si>
  <si>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</si>
  <si>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</si>
  <si>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</si>
  <si>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</si>
  <si>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</si>
  <si>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</si>
  <si>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</si>
  <si>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</si>
  <si>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</si>
  <si>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</si>
  <si>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</si>
  <si>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</si>
  <si>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</si>
  <si>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</si>
  <si>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</si>
  <si>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</si>
  <si>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</si>
  <si>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</si>
  <si>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</si>
  <si>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</si>
  <si>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</si>
  <si>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</si>
  <si>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</si>
  <si>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</si>
  <si>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</si>
  <si>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</si>
  <si>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</si>
  <si>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</si>
  <si>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</si>
  <si>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</si>
  <si>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</si>
  <si>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</si>
  <si>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</si>
  <si>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</si>
  <si>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</si>
  <si>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</si>
  <si>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</si>
  <si>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</si>
  <si>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</si>
  <si>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</si>
  <si>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</si>
  <si>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</si>
  <si>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</si>
  <si>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</si>
  <si>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</si>
  <si>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</si>
  <si>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</si>
  <si>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</si>
  <si>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</si>
  <si>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</si>
  <si>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</si>
  <si>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</si>
  <si>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</si>
  <si>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</si>
  <si>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</si>
  <si>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</si>
  <si>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</si>
  <si>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</si>
  <si>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</si>
  <si>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</si>
  <si>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</si>
  <si>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</si>
  <si>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</si>
  <si>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</si>
  <si>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</si>
  <si>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</si>
  <si>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</si>
  <si>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</si>
  <si>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</si>
  <si>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</si>
  <si>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</si>
  <si>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</si>
  <si>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</si>
  <si>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</si>
  <si>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</si>
  <si>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</si>
  <si>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</si>
  <si>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</si>
  <si>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</si>
  <si>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</si>
  <si>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</si>
  <si>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</si>
  <si>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</si>
  <si>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</si>
  <si>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</si>
  <si>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</si>
  <si>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</si>
  <si>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</si>
  <si>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</si>
  <si>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</si>
  <si>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</si>
  <si>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</si>
  <si>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</si>
  <si>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</si>
  <si>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</si>
  <si>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</si>
  <si>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</si>
  <si>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</si>
  <si>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</si>
  <si>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</si>
  <si>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</si>
  <si>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</si>
  <si>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</si>
  <si>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</si>
  <si>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</si>
  <si>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</si>
  <si>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</si>
  <si>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</si>
  <si>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</si>
  <si>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</si>
  <si>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</si>
  <si>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</si>
  <si>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</si>
  <si>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</si>
  <si>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</si>
  <si>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</si>
  <si>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</si>
  <si>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</si>
  <si>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</si>
  <si>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</si>
  <si>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</si>
  <si>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</si>
  <si>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</si>
  <si>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</si>
  <si>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</si>
  <si>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</si>
  <si>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</si>
  <si>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</si>
  <si>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</si>
  <si>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</si>
  <si>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</si>
  <si>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</si>
  <si>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</si>
  <si>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</si>
  <si>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</si>
  <si>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</si>
  <si>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</si>
  <si>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</si>
  <si>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</si>
  <si>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</si>
  <si>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</si>
  <si>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</si>
  <si>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</si>
  <si>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</si>
  <si>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</si>
  <si>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</si>
  <si>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</si>
  <si>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</si>
  <si>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</si>
  <si>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</si>
  <si>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</si>
  <si>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</si>
  <si>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</si>
  <si>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</si>
  <si>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</si>
  <si>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</si>
  <si>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</si>
  <si>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</si>
  <si>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</si>
  <si>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</si>
  <si>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</si>
  <si>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</si>
  <si>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</si>
  <si>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</si>
  <si>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</si>
  <si>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</si>
  <si>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</si>
  <si>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</si>
  <si>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</si>
  <si>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</si>
  <si>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</si>
  <si>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</si>
  <si>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</si>
  <si>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</si>
  <si>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</si>
  <si>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</si>
  <si>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</si>
  <si>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</si>
  <si>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</si>
  <si>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</si>
  <si>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</si>
  <si>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</si>
  <si>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</si>
  <si>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</si>
  <si>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</si>
  <si>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</si>
  <si>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</si>
  <si>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</si>
  <si>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</si>
  <si>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</si>
  <si>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</si>
  <si>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</si>
  <si>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</si>
  <si>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</si>
  <si>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</si>
  <si>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</si>
  <si>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</si>
  <si>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</si>
  <si>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</si>
  <si>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</si>
  <si>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</si>
  <si>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</si>
  <si>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</si>
  <si>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</si>
  <si>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</si>
  <si>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</si>
  <si>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</si>
  <si>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</si>
  <si>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</si>
  <si>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</si>
  <si>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</si>
  <si>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</si>
  <si>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</si>
  <si>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</si>
  <si>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</si>
  <si>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</si>
  <si>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</si>
  <si>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</si>
  <si>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</si>
  <si>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</si>
  <si>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</si>
  <si>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</si>
  <si>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</si>
  <si>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</si>
  <si>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</si>
  <si>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</si>
  <si>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</si>
  <si>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</si>
  <si>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</si>
  <si>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</si>
  <si>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</si>
  <si>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</si>
  <si>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</si>
  <si>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</si>
  <si>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</si>
  <si>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</si>
  <si>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</si>
  <si>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</si>
  <si>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</si>
  <si>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</si>
  <si>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</si>
  <si>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</si>
  <si>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</si>
  <si>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</si>
  <si>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</si>
  <si>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</si>
  <si>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</si>
  <si>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</si>
  <si>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</si>
  <si>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</si>
  <si>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</si>
  <si>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</si>
  <si>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</si>
  <si>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</si>
  <si>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</si>
  <si>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</si>
  <si>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</si>
  <si>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</si>
  <si>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</si>
  <si>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</si>
  <si>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</si>
  <si>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</si>
  <si>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</si>
  <si>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</si>
  <si>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</si>
  <si>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</si>
  <si>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</si>
  <si>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</si>
  <si>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</si>
  <si>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</si>
  <si>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</si>
  <si>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</si>
  <si>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</si>
  <si>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</si>
  <si>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</si>
  <si>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</si>
  <si>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</si>
  <si>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</si>
  <si>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</si>
  <si>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</si>
  <si>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</si>
  <si>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</si>
  <si>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</si>
  <si>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</si>
  <si>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</si>
  <si>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</si>
  <si>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</si>
  <si>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</si>
  <si>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</si>
  <si>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</si>
  <si>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</si>
  <si>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</si>
  <si>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</si>
  <si>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</si>
  <si>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</si>
  <si>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</si>
  <si>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</si>
  <si>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</si>
  <si>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</si>
  <si>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</si>
  <si>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</si>
  <si>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</si>
  <si>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</si>
  <si>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</si>
  <si>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</si>
  <si>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</si>
  <si>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</si>
  <si>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</si>
  <si>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</si>
  <si>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</si>
  <si>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</si>
  <si>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</si>
  <si>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</si>
  <si>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</si>
  <si>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</si>
  <si>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</si>
  <si>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</si>
  <si>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</si>
  <si>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</si>
  <si>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</si>
  <si>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</si>
  <si>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</si>
  <si>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</si>
  <si>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</si>
  <si>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</si>
  <si>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</si>
  <si>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</si>
  <si>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</si>
  <si>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</si>
  <si>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</si>
  <si>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</si>
  <si>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</si>
  <si>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</si>
  <si>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</si>
  <si>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</si>
  <si>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</si>
  <si>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</si>
  <si>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</si>
  <si>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</si>
  <si>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</si>
  <si>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</si>
  <si>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</si>
  <si>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</si>
  <si>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</si>
  <si>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</si>
  <si>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</si>
  <si>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</si>
  <si>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</si>
  <si>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</si>
  <si>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</si>
  <si>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</si>
  <si>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</si>
  <si>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</si>
  <si>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</si>
  <si>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</si>
  <si>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</si>
  <si>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</si>
  <si>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</si>
  <si>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</si>
  <si>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</si>
  <si>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</si>
  <si>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</si>
  <si>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</si>
  <si>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</si>
  <si>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</si>
  <si>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</si>
  <si>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</si>
  <si>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</si>
  <si>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</si>
  <si>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</si>
  <si>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</si>
  <si>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</si>
  <si>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</si>
  <si>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</si>
  <si>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</si>
  <si>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</si>
  <si>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</si>
  <si>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</si>
  <si>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</si>
  <si>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</si>
  <si>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</si>
  <si>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</si>
  <si>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</si>
  <si>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</si>
  <si>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</si>
  <si>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</si>
  <si>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</si>
  <si>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</si>
  <si>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</si>
  <si>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</si>
  <si>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</si>
  <si>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</si>
  <si>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</si>
  <si>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</si>
  <si>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</si>
  <si>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</si>
  <si>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</si>
  <si>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</si>
  <si>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</si>
  <si>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</si>
  <si>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</si>
  <si>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</si>
  <si>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</si>
  <si>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</si>
  <si>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</si>
  <si>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</si>
  <si>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</si>
  <si>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</si>
  <si>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</si>
  <si>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</si>
  <si>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</si>
  <si>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</si>
  <si>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</si>
  <si>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</si>
  <si>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</si>
  <si>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</si>
  <si>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</si>
  <si>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</si>
  <si>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</si>
  <si>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</si>
  <si>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</si>
  <si>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</si>
  <si>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</si>
  <si>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</si>
  <si>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</si>
  <si>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</si>
  <si>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</si>
  <si>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</si>
  <si>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</si>
  <si>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</si>
  <si>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</si>
  <si>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</si>
  <si>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</si>
  <si>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</si>
  <si>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</si>
  <si>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</si>
  <si>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</si>
  <si>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</si>
  <si>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</si>
  <si>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</si>
  <si>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</si>
  <si>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</si>
  <si>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</si>
  <si>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</si>
  <si>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</si>
  <si>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</si>
  <si>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</si>
  <si>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</si>
  <si>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</si>
  <si>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</si>
  <si>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</si>
  <si>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</si>
  <si>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</si>
  <si>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</si>
  <si>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</si>
  <si>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</si>
  <si>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</si>
  <si>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</si>
  <si>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</si>
  <si>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</si>
  <si>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</si>
  <si>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</si>
  <si>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</si>
  <si>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</si>
  <si>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</si>
  <si>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</si>
  <si>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</si>
  <si>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</si>
  <si>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</si>
  <si>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</si>
  <si>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</si>
  <si>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</si>
  <si>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</si>
  <si>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</si>
  <si>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</si>
  <si>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</si>
  <si>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</si>
  <si>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</si>
  <si>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</si>
  <si>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</si>
  <si>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</si>
  <si>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</si>
  <si>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</si>
  <si>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</si>
  <si>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</si>
  <si>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</si>
  <si>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</si>
  <si>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</si>
  <si>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</si>
  <si>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</si>
  <si>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</si>
  <si>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</si>
  <si>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</si>
  <si>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</si>
  <si>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</si>
  <si>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</si>
  <si>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</si>
  <si>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</si>
  <si>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</si>
  <si>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</si>
  <si>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</si>
  <si>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</si>
  <si>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</si>
  <si>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</si>
  <si>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</si>
  <si>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</si>
  <si>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</si>
  <si>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</si>
  <si>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</si>
  <si>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</si>
  <si>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</si>
  <si>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</si>
  <si>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</si>
  <si>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</si>
  <si>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</si>
  <si>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</si>
  <si>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</si>
  <si>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</si>
  <si>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</si>
  <si>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</si>
  <si>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</si>
  <si>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</si>
  <si>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</si>
  <si>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</si>
  <si>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</si>
  <si>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</si>
  <si>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</si>
  <si>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</si>
  <si>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</si>
  <si>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</si>
  <si>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</si>
  <si>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</si>
  <si>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</si>
  <si>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</si>
  <si>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</si>
  <si>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</si>
  <si>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</si>
  <si>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</si>
  <si>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</si>
  <si>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</si>
  <si>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</si>
  <si>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</si>
  <si>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</si>
  <si>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</si>
  <si>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</si>
  <si>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</si>
  <si>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</si>
  <si>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</si>
  <si>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</si>
  <si>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</si>
  <si>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</si>
  <si>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</si>
  <si>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</si>
  <si>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</si>
  <si>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</si>
  <si>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</si>
  <si>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</si>
  <si>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</si>
  <si>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</si>
  <si>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</si>
  <si>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</si>
  <si>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</si>
  <si>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</si>
  <si>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</si>
  <si>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</si>
  <si>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</si>
  <si>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</si>
  <si>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</si>
  <si>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</si>
  <si>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</si>
  <si>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</si>
  <si>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</si>
  <si>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</si>
  <si>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</si>
  <si>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</si>
  <si>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</si>
  <si>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</si>
  <si>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</si>
  <si>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</si>
  <si>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</si>
  <si>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</si>
  <si>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</si>
  <si>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</si>
  <si>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</si>
  <si>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</si>
  <si>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</si>
  <si>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</si>
  <si>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</si>
  <si>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</si>
  <si>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</si>
  <si>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</si>
  <si>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</si>
  <si>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</si>
  <si>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</si>
  <si>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</si>
  <si>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</si>
  <si>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</si>
  <si>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</si>
  <si>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</si>
  <si>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</si>
  <si>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</si>
  <si>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</si>
  <si>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</si>
  <si>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</si>
  <si>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</si>
  <si>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</si>
  <si>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</si>
  <si>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</si>
  <si>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</si>
  <si>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</si>
  <si>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</si>
  <si>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</si>
  <si>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</si>
  <si>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</si>
  <si>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</si>
  <si>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</si>
  <si>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</si>
  <si>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</si>
  <si>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</si>
  <si>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</si>
  <si>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</si>
  <si>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</si>
  <si>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</si>
  <si>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</si>
  <si>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</si>
  <si>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</si>
  <si>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</si>
  <si>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</si>
  <si>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</si>
  <si>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</si>
  <si>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</si>
  <si>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</si>
  <si>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</si>
  <si>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</si>
  <si>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</si>
  <si>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</si>
  <si>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</si>
  <si>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</si>
  <si>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</si>
  <si>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</si>
  <si>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</si>
  <si>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</si>
  <si>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</si>
  <si>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</si>
  <si>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</si>
  <si>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</si>
  <si>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</si>
  <si>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</si>
  <si>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</si>
  <si>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</si>
  <si>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</si>
  <si>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</si>
  <si>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</si>
  <si>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</si>
  <si>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</si>
  <si>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</si>
  <si>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</si>
  <si>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</si>
  <si>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</si>
  <si>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</si>
  <si>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</si>
  <si>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</si>
  <si>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</si>
  <si>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</si>
  <si>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</si>
  <si>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</si>
  <si>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</si>
  <si>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</si>
  <si>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</si>
  <si>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</si>
  <si>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</si>
  <si>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</si>
  <si>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</si>
  <si>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</si>
  <si>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</si>
  <si>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</si>
  <si>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</si>
  <si>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</si>
  <si>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</si>
  <si>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</si>
  <si>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</si>
  <si>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</si>
  <si>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</si>
  <si>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</si>
  <si>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</si>
  <si>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</si>
  <si>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</si>
  <si>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</si>
  <si>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</si>
  <si>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</si>
  <si>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</si>
  <si>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</si>
  <si>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</si>
  <si>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</si>
  <si>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</si>
  <si>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</si>
  <si>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</si>
  <si>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</si>
  <si>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</si>
  <si>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</si>
  <si>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</si>
  <si>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</si>
  <si>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</si>
  <si>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</si>
  <si>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</si>
  <si>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</si>
  <si>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</si>
  <si>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</si>
  <si>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</si>
  <si>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</si>
  <si>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</si>
  <si>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</si>
  <si>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</si>
  <si>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</si>
  <si>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</si>
  <si>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</si>
  <si>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</si>
  <si>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</si>
  <si>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</si>
  <si>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</si>
  <si>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</si>
  <si>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</si>
  <si>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</si>
  <si>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</si>
  <si>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</si>
  <si>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</si>
  <si>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</si>
  <si>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</si>
  <si>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</si>
  <si>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</si>
  <si>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</si>
  <si>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</si>
  <si>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</si>
  <si>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</si>
  <si>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</si>
  <si>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</si>
  <si>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</si>
  <si>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</si>
  <si>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</si>
  <si>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</si>
  <si>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</si>
  <si>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</si>
  <si>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</si>
  <si>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</si>
  <si>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</si>
  <si>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</si>
  <si>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</si>
  <si>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</si>
  <si>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</si>
  <si>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</si>
  <si>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</si>
  <si>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</si>
  <si>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</si>
  <si>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</si>
  <si>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</si>
  <si>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</si>
  <si>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</si>
  <si>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</si>
  <si>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</si>
  <si>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</si>
  <si>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</si>
  <si>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</si>
  <si>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</si>
  <si>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</si>
  <si>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</si>
  <si>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</si>
  <si>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</si>
  <si>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</si>
  <si>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</si>
  <si>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</si>
  <si>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</si>
  <si>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</si>
  <si>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</si>
  <si>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</si>
  <si>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</si>
  <si>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</si>
  <si>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</si>
  <si>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</si>
  <si>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</si>
  <si>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</si>
  <si>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</si>
  <si>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</si>
  <si>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</si>
  <si>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</si>
  <si>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</si>
  <si>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</si>
  <si>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</si>
  <si>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</si>
  <si>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</si>
  <si>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</si>
  <si>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</si>
  <si>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</si>
  <si>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</si>
  <si>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</si>
  <si>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</si>
  <si>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</si>
  <si>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</si>
  <si>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</si>
  <si>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</si>
  <si>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</si>
  <si>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</si>
  <si>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</si>
  <si>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</si>
  <si>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</si>
  <si>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</si>
  <si>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</si>
  <si>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</si>
  <si>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</si>
  <si>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</si>
  <si>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</si>
  <si>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</si>
  <si>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</si>
  <si>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</si>
  <si>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</si>
  <si>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</si>
  <si>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</si>
  <si>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</si>
  <si>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</si>
  <si>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</si>
  <si>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</si>
  <si>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</si>
  <si>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</si>
  <si>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</si>
  <si>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</si>
  <si>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</si>
  <si>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</si>
  <si>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</si>
  <si>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</si>
  <si>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</si>
  <si>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</si>
  <si>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</si>
  <si>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</si>
  <si>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</si>
  <si>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</si>
  <si>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</si>
  <si>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</si>
  <si>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</si>
  <si>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</si>
  <si>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</si>
  <si>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</si>
  <si>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</si>
  <si>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</si>
  <si>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</si>
  <si>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</si>
  <si>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</si>
  <si>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</si>
  <si>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</si>
  <si>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</si>
  <si>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</si>
  <si>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</si>
  <si>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</si>
  <si>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</si>
  <si>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</si>
  <si>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</si>
  <si>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</si>
  <si>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</si>
  <si>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</si>
  <si>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</si>
  <si>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</si>
  <si>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</si>
  <si>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</si>
  <si>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</si>
  <si>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</si>
  <si>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</si>
  <si>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</si>
  <si>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</si>
  <si>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</si>
  <si>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</si>
  <si>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</si>
  <si>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</si>
  <si>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</si>
  <si>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</si>
  <si>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</si>
  <si>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</si>
  <si>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</si>
  <si>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</si>
  <si>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</si>
  <si>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</si>
  <si>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</si>
  <si>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</si>
  <si>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</si>
  <si>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</si>
  <si>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</si>
  <si>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</si>
  <si>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</si>
  <si>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</si>
  <si>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</si>
  <si>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</si>
  <si>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</si>
  <si>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</si>
  <si>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</si>
  <si>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</si>
  <si>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</si>
  <si>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</si>
  <si>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</si>
  <si>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</si>
  <si>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</si>
  <si>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</si>
  <si>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</si>
  <si>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</si>
  <si>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</si>
  <si>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</si>
  <si>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</si>
  <si>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</si>
  <si>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</si>
  <si>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</si>
  <si>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</si>
  <si>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</si>
  <si>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</si>
  <si>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</si>
  <si>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</si>
  <si>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</si>
  <si>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</si>
  <si>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</si>
  <si>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</si>
  <si>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</si>
  <si>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</si>
  <si>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</si>
  <si>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</si>
  <si>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</si>
  <si>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</si>
  <si>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</si>
  <si>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</si>
  <si>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</si>
  <si>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</si>
  <si>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</si>
  <si>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</si>
  <si>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</si>
  <si>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</si>
  <si>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</si>
  <si>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</si>
  <si>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</si>
  <si>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</si>
  <si>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</si>
  <si>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</si>
  <si>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</si>
  <si>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</si>
  <si>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</si>
  <si>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</si>
  <si>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</si>
  <si>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</si>
  <si>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</si>
  <si>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</si>
  <si>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</si>
  <si>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</si>
  <si>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</si>
  <si>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</si>
  <si>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</si>
  <si>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</si>
  <si>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</si>
  <si>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</si>
  <si>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</si>
  <si>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</si>
  <si>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</si>
  <si>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</si>
  <si>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</si>
  <si>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</si>
  <si>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</si>
  <si>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</si>
  <si>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</si>
  <si>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</si>
  <si>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</si>
  <si>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</si>
  <si>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</si>
  <si>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</si>
  <si>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</si>
  <si>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</si>
  <si>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</si>
  <si>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</si>
  <si>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</si>
  <si>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</si>
  <si>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</si>
  <si>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</si>
  <si>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</si>
  <si>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</si>
  <si>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</si>
  <si>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</si>
  <si>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</si>
  <si>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</si>
  <si>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</si>
  <si>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</si>
  <si>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</si>
  <si>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</si>
  <si>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</si>
  <si>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</si>
  <si>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</si>
  <si>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</si>
  <si>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</si>
  <si>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</si>
  <si>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</si>
  <si>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</si>
  <si>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</si>
  <si>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</si>
  <si>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</si>
  <si>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</si>
  <si>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</si>
  <si>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</si>
  <si>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</si>
  <si>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</si>
  <si>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</si>
  <si>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</si>
  <si>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</si>
  <si>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</si>
  <si>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</si>
  <si>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</si>
  <si>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</si>
  <si>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</si>
  <si>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</si>
  <si>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</si>
  <si>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</si>
  <si>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</si>
  <si>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</si>
  <si>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</si>
  <si>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</si>
  <si>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</si>
  <si>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</si>
  <si>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</si>
  <si>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</si>
  <si>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</si>
  <si>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</si>
  <si>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</si>
  <si>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</si>
  <si>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</si>
  <si>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</si>
  <si>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</si>
  <si>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</si>
  <si>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</si>
  <si>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</si>
  <si>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</si>
  <si>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</si>
  <si>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</si>
  <si>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</si>
  <si>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</si>
  <si>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</si>
  <si>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</si>
  <si>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</si>
  <si>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</si>
  <si>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</si>
  <si>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</si>
  <si>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</si>
  <si>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</si>
  <si>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</si>
  <si>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</si>
  <si>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</si>
  <si>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</si>
  <si>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</si>
  <si>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</si>
  <si>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</si>
  <si>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</si>
  <si>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</si>
  <si>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</si>
  <si>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</si>
  <si>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</si>
  <si>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</si>
  <si>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</si>
  <si>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</si>
  <si>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</si>
  <si>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</si>
  <si>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</si>
  <si>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</si>
  <si>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</si>
  <si>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</si>
  <si>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</si>
  <si>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</si>
  <si>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</si>
  <si>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</si>
  <si>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</si>
  <si>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</si>
  <si>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</si>
  <si>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</si>
  <si>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</si>
  <si>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</si>
  <si>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</si>
  <si>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</si>
  <si>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</si>
  <si>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</si>
  <si>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</si>
  <si>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</si>
  <si>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</si>
  <si>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</si>
  <si>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</si>
  <si>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</si>
  <si>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</si>
  <si>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</si>
  <si>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</si>
  <si>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</si>
  <si>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</si>
  <si>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</si>
  <si>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</si>
  <si>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</si>
  <si>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</si>
  <si>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</si>
  <si>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</si>
  <si>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</si>
  <si>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</si>
  <si>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</si>
  <si>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</si>
  <si>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</si>
  <si>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</si>
  <si>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</si>
  <si>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</si>
  <si>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</si>
  <si>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</si>
  <si>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</si>
  <si>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</si>
  <si>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</si>
  <si>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</si>
  <si>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</si>
  <si>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</si>
  <si>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</si>
  <si>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</si>
  <si>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</si>
  <si>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</si>
  <si>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</si>
  <si>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</si>
  <si>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</si>
  <si>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</si>
  <si>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</si>
  <si>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</si>
  <si>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</si>
  <si>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</si>
  <si>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</si>
  <si>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</si>
  <si>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</si>
  <si>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</si>
  <si>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</si>
  <si>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</si>
  <si>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</si>
  <si>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</si>
  <si>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</si>
  <si>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</si>
  <si>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</si>
  <si>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</si>
  <si>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</si>
  <si>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</si>
  <si>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</si>
  <si>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</si>
  <si>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</si>
  <si>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</si>
  <si>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</si>
  <si>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</si>
  <si>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</si>
  <si>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</si>
  <si>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</si>
  <si>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</si>
  <si>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</si>
  <si>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</si>
  <si>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</si>
  <si>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</si>
  <si>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</si>
  <si>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</si>
  <si>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</si>
  <si>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</si>
  <si>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</si>
  <si>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</si>
  <si>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</si>
  <si>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</si>
  <si>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</si>
  <si>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</si>
  <si>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</si>
  <si>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</si>
  <si>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</si>
  <si>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</si>
  <si>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</si>
  <si>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</si>
  <si>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</si>
  <si>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</si>
  <si>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</si>
  <si>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</si>
  <si>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</si>
  <si>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</si>
  <si>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</si>
  <si>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</si>
  <si>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</si>
  <si>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</si>
  <si>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</si>
  <si>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</si>
  <si>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</si>
  <si>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</si>
  <si>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</si>
  <si>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</si>
  <si>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</si>
  <si>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</si>
  <si>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</si>
  <si>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</si>
  <si>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</si>
  <si>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</si>
  <si>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</si>
  <si>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</si>
  <si>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</si>
  <si>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</si>
  <si>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</si>
  <si>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</si>
  <si>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</si>
  <si>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</si>
  <si>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</si>
  <si>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</si>
  <si>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</si>
  <si>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</si>
  <si>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</si>
  <si>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</si>
  <si>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</si>
  <si>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</si>
  <si>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</si>
  <si>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</si>
  <si>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</si>
  <si>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</si>
  <si>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</si>
  <si>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</si>
  <si>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</si>
  <si>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</si>
  <si>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</si>
  <si>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</si>
  <si>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</si>
  <si>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</si>
  <si>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</si>
  <si>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</si>
  <si>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</si>
  <si>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</si>
  <si>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</si>
  <si>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</si>
  <si>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</si>
  <si>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</si>
  <si>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</si>
  <si>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</si>
  <si>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</si>
  <si>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</si>
  <si>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</si>
  <si>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</si>
  <si>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</si>
  <si>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</si>
  <si>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</si>
  <si>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</si>
  <si>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</si>
  <si>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</si>
  <si>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</si>
  <si>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</si>
  <si>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</si>
  <si>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</si>
  <si>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</si>
  <si>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</si>
  <si>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</si>
  <si>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</si>
  <si>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</si>
  <si>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</si>
  <si>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</si>
  <si>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</si>
  <si>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</si>
  <si>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</si>
  <si>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</si>
  <si>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</si>
  <si>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</si>
  <si>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</si>
  <si>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</si>
  <si>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</si>
  <si>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</si>
  <si>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</si>
  <si>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</si>
  <si>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</si>
  <si>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</si>
  <si>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</si>
  <si>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</si>
  <si>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</si>
  <si>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</si>
  <si>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</si>
  <si>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</si>
  <si>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</si>
  <si>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</si>
  <si>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</si>
  <si>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</si>
  <si>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</si>
  <si>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</si>
  <si>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</si>
  <si>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</si>
  <si>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</si>
  <si>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</si>
  <si>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</si>
  <si>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</si>
  <si>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</si>
  <si>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</si>
  <si>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</si>
  <si>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</si>
  <si>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</si>
  <si>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</si>
  <si>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</si>
  <si>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</si>
  <si>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</si>
  <si>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</si>
  <si>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</si>
  <si>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</si>
  <si>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</si>
  <si>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</si>
  <si>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</si>
  <si>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</si>
  <si>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</si>
  <si>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</si>
  <si>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</si>
  <si>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</si>
  <si>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</si>
  <si>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</si>
  <si>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</si>
  <si>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</si>
  <si>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</si>
  <si>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</si>
  <si>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</si>
  <si>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</si>
  <si>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</si>
  <si>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</si>
  <si>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</si>
  <si>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</si>
  <si>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</si>
  <si>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</si>
  <si>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</si>
  <si>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</si>
  <si>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</si>
  <si>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</si>
  <si>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</si>
  <si>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</si>
  <si>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</si>
  <si>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</si>
  <si>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</si>
  <si>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</si>
  <si>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</si>
  <si>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</si>
  <si>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</si>
  <si>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</si>
  <si>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</si>
  <si>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</si>
  <si>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</si>
  <si>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</si>
  <si>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</si>
  <si>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</si>
  <si>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</si>
  <si>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</si>
  <si>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</si>
  <si>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</si>
  <si>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</si>
  <si>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</si>
  <si>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</si>
  <si>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</si>
  <si>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</si>
  <si>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</si>
  <si>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</si>
  <si>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</si>
  <si>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</si>
  <si>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</si>
  <si>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</si>
  <si>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</si>
  <si>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</si>
  <si>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</si>
  <si>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</si>
  <si>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</si>
  <si>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</si>
  <si>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</si>
  <si>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</si>
  <si>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</si>
  <si>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</si>
  <si>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</si>
  <si>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</si>
  <si>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</si>
  <si>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</si>
  <si>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</si>
  <si>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</si>
  <si>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</si>
  <si>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</si>
  <si>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</si>
  <si>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</si>
  <si>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</si>
  <si>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</si>
  <si>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</si>
  <si>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</si>
  <si>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</si>
  <si>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</si>
  <si>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</si>
  <si>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</si>
  <si>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</si>
  <si>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</si>
  <si>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</si>
  <si>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</si>
  <si>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</si>
  <si>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</si>
  <si>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</si>
  <si>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</si>
  <si>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</si>
  <si>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</si>
  <si>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</si>
  <si>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</si>
  <si>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</si>
  <si>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</si>
  <si>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</si>
  <si>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</si>
  <si>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</si>
  <si>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</si>
  <si>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</si>
  <si>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</si>
  <si>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</si>
  <si>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</si>
  <si>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</si>
  <si>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</si>
  <si>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</si>
  <si>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</si>
  <si>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</si>
  <si>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</si>
  <si>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</si>
  <si>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</si>
  <si>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</si>
  <si>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</si>
  <si>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</si>
  <si>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</si>
  <si>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</si>
  <si>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</si>
  <si>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</si>
  <si>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</si>
  <si>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</si>
  <si>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</si>
  <si>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</si>
  <si>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</si>
  <si>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</si>
  <si>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</si>
  <si>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</si>
  <si>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</si>
  <si>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</si>
  <si>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</si>
  <si>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</si>
  <si>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</si>
  <si>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</si>
  <si>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</si>
  <si>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</si>
  <si>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</si>
  <si>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</si>
  <si>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</si>
  <si>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</si>
  <si>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</si>
  <si>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</si>
  <si>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</si>
  <si>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</si>
  <si>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</si>
  <si>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</si>
  <si>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</si>
  <si>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</si>
  <si>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</si>
  <si>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</si>
  <si>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</si>
  <si>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</si>
  <si>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</si>
  <si>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</si>
  <si>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</si>
  <si>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</si>
  <si>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</si>
  <si>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</si>
  <si>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</si>
  <si>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</si>
  <si>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</si>
  <si>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</si>
  <si>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</si>
  <si>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</si>
  <si>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</si>
  <si>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</si>
  <si>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</si>
  <si>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</si>
  <si>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</si>
  <si>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</si>
  <si>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</si>
  <si>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</si>
  <si>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</si>
  <si>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</si>
  <si>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</si>
  <si>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</si>
  <si>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</si>
  <si>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</si>
  <si>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</si>
  <si>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</si>
  <si>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</si>
  <si>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</si>
  <si>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</si>
  <si>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</si>
  <si>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</si>
  <si>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</si>
  <si>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</si>
  <si>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</si>
  <si>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</si>
  <si>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</si>
  <si>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</si>
  <si>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</si>
  <si>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</si>
  <si>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</si>
  <si>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</si>
  <si>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</si>
  <si>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</si>
  <si>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</si>
  <si>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</si>
  <si>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</si>
  <si>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</si>
  <si>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</si>
  <si>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</si>
  <si>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</si>
  <si>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</si>
  <si>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</si>
  <si>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</si>
  <si>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</si>
  <si>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</si>
  <si>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</si>
  <si>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</si>
  <si>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</si>
  <si>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</si>
  <si>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</si>
  <si>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</si>
  <si>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</si>
  <si>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</si>
  <si>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</si>
  <si>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</si>
  <si>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</si>
  <si>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</si>
  <si>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</si>
  <si>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</si>
  <si>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</si>
  <si>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</si>
  <si>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</si>
  <si>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</si>
  <si>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</si>
  <si>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</si>
  <si>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</si>
  <si>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</si>
  <si>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</si>
  <si>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</si>
  <si>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</si>
  <si>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</si>
  <si>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</si>
  <si>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</si>
  <si>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</si>
  <si>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</si>
  <si>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</si>
  <si>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</si>
  <si>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</si>
  <si>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</si>
  <si>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</si>
  <si>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</si>
  <si>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</si>
  <si>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</si>
  <si>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</si>
  <si>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</si>
  <si>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</si>
  <si>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</si>
  <si>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</si>
  <si>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</si>
  <si>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</si>
  <si>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</si>
  <si>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</si>
  <si>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</si>
  <si>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</si>
  <si>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</si>
  <si>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</si>
  <si>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</si>
  <si>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</si>
  <si>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</si>
  <si>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</si>
  <si>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</si>
  <si>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</si>
  <si>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</si>
  <si>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</si>
  <si>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</si>
  <si>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</si>
  <si>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</si>
  <si>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</si>
  <si>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</si>
  <si>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</si>
  <si>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</si>
  <si>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</si>
  <si>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</si>
  <si>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</si>
  <si>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</si>
  <si>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</si>
  <si>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</si>
  <si>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</si>
  <si>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</si>
  <si>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</si>
  <si>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</si>
  <si>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</si>
  <si>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</si>
  <si>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</si>
  <si>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</si>
  <si>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</si>
  <si>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</si>
  <si>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</si>
  <si>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</si>
  <si>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</si>
  <si>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</si>
  <si>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</si>
  <si>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</si>
  <si>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</si>
  <si>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</si>
  <si>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</si>
  <si>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</si>
  <si>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</si>
  <si>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</si>
  <si>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</si>
  <si>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</si>
  <si>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</si>
  <si>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</si>
  <si>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</si>
  <si>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</si>
  <si>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</si>
  <si>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</si>
  <si>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</si>
  <si>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</si>
  <si>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</si>
  <si>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</si>
  <si>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</si>
  <si>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</si>
  <si>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</si>
  <si>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</si>
  <si>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</si>
  <si>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</si>
  <si>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</si>
  <si>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</si>
  <si>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</si>
  <si>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</si>
  <si>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</si>
  <si>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</si>
  <si>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</si>
  <si>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</si>
  <si>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</si>
  <si>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</si>
  <si>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</si>
  <si>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</si>
  <si>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</si>
  <si>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</si>
  <si>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</si>
  <si>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</si>
  <si>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</si>
  <si>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</si>
  <si>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</si>
  <si>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</si>
  <si>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</si>
  <si>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</si>
  <si>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</si>
  <si>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</si>
  <si>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</si>
  <si>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</si>
  <si>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</si>
  <si>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</si>
  <si>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</si>
  <si>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</si>
  <si>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</si>
  <si>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</si>
  <si>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</si>
  <si>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</si>
  <si>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</si>
  <si>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</si>
  <si>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</si>
  <si>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</si>
  <si>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</si>
  <si>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</si>
  <si>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</si>
  <si>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</si>
  <si>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</si>
  <si>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</si>
  <si>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</si>
  <si>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</si>
  <si>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</si>
  <si>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</si>
  <si>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</si>
  <si>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</si>
  <si>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</si>
  <si>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</si>
  <si>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</si>
  <si>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</si>
  <si>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</si>
  <si>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</si>
  <si>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</si>
  <si>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</si>
  <si>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</si>
  <si>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</si>
  <si>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</si>
  <si>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</si>
  <si>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</si>
  <si>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</si>
  <si>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</si>
  <si>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</si>
  <si>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</si>
  <si>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</si>
  <si>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</si>
  <si>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</si>
  <si>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</si>
  <si>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</si>
  <si>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</si>
  <si>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</si>
  <si>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</si>
  <si>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</si>
  <si>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</si>
  <si>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</si>
  <si>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</si>
  <si>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</si>
  <si>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</si>
  <si>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</si>
  <si>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</si>
  <si>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</si>
  <si>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</si>
  <si>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</si>
  <si>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</si>
  <si>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</si>
  <si>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</si>
  <si>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</si>
  <si>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</si>
  <si>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</si>
  <si>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</si>
  <si>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</si>
  <si>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</si>
  <si>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</si>
  <si>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</si>
  <si>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</si>
  <si>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</si>
  <si>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</si>
  <si>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</si>
  <si>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</si>
  <si>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</si>
  <si>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</si>
  <si>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</si>
  <si>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</si>
  <si>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</si>
  <si>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</si>
  <si>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</si>
  <si>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</si>
  <si>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</si>
  <si>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</si>
  <si>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</si>
  <si>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</si>
  <si>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</si>
  <si>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</si>
  <si>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</si>
  <si>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</si>
  <si>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</si>
  <si>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</si>
  <si>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</si>
  <si>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</si>
  <si>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</si>
  <si>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</si>
  <si>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</si>
  <si>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</si>
  <si>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</si>
  <si>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</si>
  <si>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</si>
  <si>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</si>
  <si>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</si>
  <si>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</si>
  <si>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</si>
  <si>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</si>
  <si>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</si>
  <si>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</si>
  <si>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</si>
  <si>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</si>
  <si>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</si>
  <si>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</si>
  <si>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</si>
  <si>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</si>
  <si>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</si>
  <si>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</si>
  <si>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</si>
  <si>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</si>
  <si>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</si>
  <si>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</si>
  <si>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</si>
  <si>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</si>
  <si>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</si>
  <si>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</si>
  <si>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</si>
  <si>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</si>
  <si>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</si>
  <si>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</si>
  <si>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</si>
  <si>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</si>
  <si>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</si>
  <si>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</si>
  <si>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</si>
  <si>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</si>
  <si>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</si>
  <si>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</si>
  <si>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</si>
  <si>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</si>
  <si>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</si>
  <si>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</si>
  <si>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</si>
  <si>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</si>
  <si>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</si>
  <si>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</si>
  <si>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</si>
  <si>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</si>
  <si>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</si>
  <si>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</si>
  <si>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</si>
  <si>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</si>
  <si>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</si>
  <si>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</si>
  <si>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</si>
  <si>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</si>
  <si>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</si>
  <si>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</si>
  <si>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</si>
  <si>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</si>
  <si>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</si>
  <si>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</si>
  <si>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</si>
  <si>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</si>
  <si>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</si>
  <si>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</si>
  <si>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</si>
  <si>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</si>
  <si>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</si>
  <si>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</si>
  <si>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</si>
  <si>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</si>
  <si>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</si>
  <si>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</si>
  <si>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</si>
  <si>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</si>
  <si>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</si>
  <si>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</si>
  <si>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</si>
  <si>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</si>
  <si>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</si>
  <si>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</si>
  <si>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</si>
  <si>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</si>
  <si>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</si>
  <si>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</si>
  <si>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</si>
  <si>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</si>
  <si>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</si>
  <si>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</si>
  <si>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</si>
  <si>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</si>
  <si>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</si>
  <si>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</si>
  <si>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</si>
  <si>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</si>
  <si>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</si>
  <si>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</si>
  <si>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</si>
  <si>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</si>
  <si>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</si>
  <si>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</si>
  <si>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</si>
  <si>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</si>
  <si>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</si>
  <si>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</si>
  <si>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</si>
  <si>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</si>
  <si>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</si>
  <si>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</si>
  <si>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</si>
  <si>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</si>
  <si>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</si>
  <si>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</si>
  <si>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</si>
  <si>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</si>
  <si>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</si>
  <si>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</si>
  <si>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</si>
  <si>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</si>
  <si>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</si>
  <si>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</si>
  <si>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</si>
  <si>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</si>
  <si>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</si>
  <si>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</si>
  <si>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</si>
  <si>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</si>
  <si>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</si>
  <si>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</si>
  <si>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</si>
  <si>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</si>
  <si>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</si>
  <si>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</si>
  <si>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</si>
  <si>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</si>
  <si>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</si>
  <si>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</si>
  <si>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</si>
  <si>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</si>
  <si>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</si>
  <si>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</si>
  <si>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</si>
  <si>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</si>
  <si>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</si>
  <si>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</si>
  <si>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</si>
  <si>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</si>
  <si>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</si>
  <si>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</si>
  <si>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</si>
  <si>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</si>
  <si>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</si>
  <si>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</si>
  <si>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</si>
  <si>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</si>
  <si>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</si>
  <si>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</si>
  <si>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</si>
  <si>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</si>
  <si>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</si>
  <si>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</si>
  <si>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</si>
  <si>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</si>
  <si>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</si>
  <si>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</si>
  <si>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</si>
  <si>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</si>
  <si>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</si>
  <si>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</si>
  <si>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</si>
  <si>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</si>
  <si>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</si>
  <si>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</si>
  <si>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</si>
  <si>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</si>
  <si>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</si>
  <si>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</si>
  <si>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</si>
  <si>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</si>
  <si>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</si>
  <si>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</si>
  <si>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</si>
  <si>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</si>
  <si>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</si>
  <si>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</si>
  <si>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</si>
  <si>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</si>
  <si>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</si>
  <si>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</si>
  <si>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</si>
  <si>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</si>
  <si>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</si>
  <si>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</si>
  <si>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</si>
  <si>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</si>
  <si>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</si>
  <si>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</si>
  <si>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</si>
  <si>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</si>
  <si>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</si>
  <si>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</si>
  <si>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</si>
  <si>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</si>
  <si>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</si>
  <si>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</si>
  <si>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</si>
  <si>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</si>
  <si>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</si>
  <si>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</si>
  <si>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</si>
  <si>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</si>
  <si>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</si>
  <si>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</si>
  <si>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</si>
  <si>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</si>
  <si>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</si>
  <si>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</si>
  <si>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</si>
  <si>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</si>
  <si>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</si>
  <si>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</si>
  <si>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</si>
  <si>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</si>
  <si>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</si>
  <si>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</si>
  <si>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</si>
  <si>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</si>
  <si>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</si>
  <si>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</si>
  <si>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</si>
  <si>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</si>
  <si>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</si>
  <si>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</si>
  <si>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</si>
  <si>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</si>
  <si>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</si>
  <si>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</si>
  <si>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</si>
  <si>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</si>
  <si>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</si>
  <si>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</si>
  <si>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</si>
  <si>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</si>
  <si>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</si>
  <si>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</si>
  <si>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</si>
  <si>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</si>
  <si>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</si>
  <si>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</si>
  <si>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</si>
  <si>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</si>
  <si>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</si>
  <si>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</si>
  <si>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</si>
  <si>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</si>
  <si>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</si>
  <si>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</si>
  <si>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</si>
  <si>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</si>
  <si>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</si>
  <si>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</si>
  <si>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</si>
  <si>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</si>
  <si>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</si>
  <si>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</si>
  <si>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</si>
  <si>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</si>
  <si>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</si>
  <si>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</si>
  <si>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</si>
  <si>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</si>
  <si>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</si>
  <si>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</si>
  <si>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</si>
  <si>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</si>
  <si>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</si>
  <si>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</si>
  <si>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</si>
  <si>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</si>
  <si>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</si>
  <si>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</si>
  <si>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</si>
  <si>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</si>
  <si>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</si>
  <si>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</si>
  <si>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</si>
  <si>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</si>
  <si>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</si>
  <si>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</si>
  <si>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</si>
  <si>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</si>
  <si>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</si>
  <si>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</si>
  <si>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</si>
  <si>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</si>
  <si>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</si>
  <si>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</si>
  <si>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</si>
  <si>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</si>
  <si>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</si>
  <si>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</si>
  <si>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</si>
  <si>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</si>
  <si>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</si>
  <si>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</si>
  <si>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</si>
  <si>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</si>
  <si>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</si>
  <si>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</si>
  <si>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</si>
  <si>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</si>
  <si>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</si>
  <si>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</si>
  <si>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</si>
  <si>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</si>
  <si>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</si>
  <si>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</si>
  <si>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</si>
  <si>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</si>
  <si>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</si>
  <si>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</si>
  <si>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</si>
  <si>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</si>
  <si>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</si>
  <si>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</si>
  <si>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</si>
  <si>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</si>
  <si>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</si>
  <si>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</si>
  <si>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</si>
  <si>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</si>
  <si>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</si>
  <si>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</si>
  <si>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</si>
  <si>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</si>
  <si>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</si>
  <si>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</si>
  <si>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</si>
  <si>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</si>
  <si>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</si>
  <si>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</si>
  <si>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</si>
  <si>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</si>
  <si>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</si>
  <si>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</si>
  <si>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</si>
  <si>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</si>
  <si>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</si>
  <si>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</si>
  <si>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</si>
  <si>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</si>
  <si>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</si>
  <si>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</si>
  <si>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</si>
  <si>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</si>
  <si>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</si>
  <si>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</si>
  <si>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</si>
  <si>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</si>
  <si>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</si>
  <si>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</si>
  <si>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</si>
  <si>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</si>
  <si>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</si>
  <si>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</si>
  <si>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</si>
  <si>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</si>
  <si>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</si>
  <si>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</si>
  <si>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</si>
  <si>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</si>
  <si>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</si>
  <si>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</si>
  <si>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</si>
  <si>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</si>
  <si>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</si>
  <si>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</si>
  <si>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</si>
  <si>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</si>
  <si>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</si>
  <si>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</si>
  <si>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</si>
  <si>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</si>
  <si>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</si>
  <si>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</si>
  <si>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</si>
  <si>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</si>
  <si>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</si>
  <si>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</si>
  <si>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</si>
  <si>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</si>
  <si>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</si>
  <si>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</si>
  <si>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</si>
  <si>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</si>
  <si>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</si>
  <si>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</si>
  <si>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</si>
  <si>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</si>
  <si>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</si>
  <si>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</si>
  <si>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</si>
  <si>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</si>
  <si>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</si>
  <si>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</si>
  <si>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</si>
  <si>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</si>
  <si>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</si>
  <si>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</si>
  <si>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</si>
  <si>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</si>
  <si>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</si>
  <si>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</si>
  <si>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</si>
  <si>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</si>
  <si>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</si>
  <si>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</si>
  <si>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</si>
  <si>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</si>
  <si>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</si>
  <si>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</si>
  <si>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</si>
  <si>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</si>
  <si>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</si>
  <si>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</si>
  <si>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</si>
  <si>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</si>
  <si>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</si>
  <si>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</si>
  <si>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</si>
  <si>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</si>
  <si>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</si>
  <si>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</si>
  <si>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</si>
  <si>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</si>
  <si>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</si>
  <si>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</si>
  <si>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</si>
  <si>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</si>
  <si>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</si>
  <si>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</si>
  <si>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</si>
  <si>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</si>
  <si>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</si>
  <si>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</si>
  <si>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</si>
  <si>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</si>
  <si>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</si>
  <si>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</si>
  <si>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</si>
  <si>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</si>
  <si>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</si>
  <si>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</si>
  <si>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</si>
  <si>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</si>
  <si>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</si>
  <si>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</si>
  <si>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</si>
  <si>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</si>
  <si>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</si>
  <si>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</si>
  <si>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</si>
  <si>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</si>
  <si>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</si>
  <si>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</si>
  <si>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</si>
  <si>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</si>
  <si>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</si>
  <si>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</si>
  <si>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</si>
  <si>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</si>
  <si>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</si>
  <si>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</si>
  <si>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</si>
  <si>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</si>
  <si>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</si>
  <si>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</si>
  <si>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</si>
  <si>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</si>
  <si>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</si>
  <si>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</si>
  <si>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</si>
  <si>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</si>
  <si>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</si>
  <si>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</si>
  <si>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</si>
  <si>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</si>
  <si>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</si>
  <si>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</si>
  <si>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</si>
  <si>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</si>
  <si>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</si>
  <si>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</si>
  <si>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</si>
  <si>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</si>
  <si>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</si>
  <si>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</si>
  <si>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</si>
  <si>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</si>
  <si>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</si>
  <si>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</si>
  <si>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</si>
  <si>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</si>
  <si>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</si>
  <si>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</si>
  <si>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</si>
  <si>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</si>
  <si>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</si>
  <si>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</si>
  <si>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</si>
  <si>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</si>
  <si>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</si>
  <si>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</si>
  <si>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</si>
  <si>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</si>
  <si>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</si>
  <si>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</si>
  <si>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</si>
  <si>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</si>
  <si>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</si>
  <si>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</si>
  <si>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</si>
  <si>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</si>
  <si>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</si>
  <si>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</si>
  <si>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</si>
  <si>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</si>
  <si>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</si>
  <si>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</si>
  <si>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</si>
  <si>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</si>
  <si>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</si>
  <si>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</si>
  <si>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</si>
  <si>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</si>
  <si>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</si>
  <si>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</si>
  <si>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</si>
  <si>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</si>
  <si>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</si>
  <si>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</si>
  <si>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</si>
  <si>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</si>
  <si>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</si>
  <si>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</si>
  <si>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</si>
  <si>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</si>
  <si>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</si>
  <si>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</si>
  <si>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</si>
  <si>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</si>
  <si>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</si>
  <si>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</si>
  <si>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</si>
  <si>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</si>
  <si>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</si>
  <si>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</si>
  <si>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</si>
  <si>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</si>
  <si>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</si>
  <si>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</si>
  <si>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</si>
  <si>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</si>
  <si>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</si>
  <si>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</si>
  <si>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</si>
  <si>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</si>
  <si>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</si>
  <si>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</si>
  <si>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</si>
  <si>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</si>
  <si>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</si>
  <si>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</si>
  <si>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</si>
  <si>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</si>
  <si>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</si>
  <si>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</si>
  <si>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</si>
  <si>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</si>
  <si>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</si>
  <si>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</si>
  <si>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</si>
  <si>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</si>
  <si>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</si>
  <si>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</si>
  <si>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</si>
  <si>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</si>
  <si>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</si>
  <si>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</si>
  <si>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</si>
  <si>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</si>
  <si>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</si>
  <si>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</si>
  <si>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</si>
  <si>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</si>
  <si>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</si>
  <si>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</si>
  <si>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</si>
  <si>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</si>
  <si>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</si>
  <si>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</si>
  <si>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</si>
  <si>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</si>
  <si>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</si>
  <si>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</si>
  <si>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</si>
  <si>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</si>
  <si>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</si>
  <si>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</si>
  <si>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</si>
  <si>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</si>
  <si>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</si>
  <si>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</si>
  <si>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</si>
  <si>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</si>
  <si>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</si>
  <si>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</si>
  <si>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</si>
  <si>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</si>
  <si>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</si>
  <si>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</si>
  <si>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</si>
  <si>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</si>
  <si>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</si>
  <si>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</si>
  <si>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</si>
  <si>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</si>
  <si>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</si>
  <si>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</si>
  <si>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</si>
  <si>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</si>
  <si>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</si>
  <si>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</si>
  <si>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</si>
  <si>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</si>
  <si>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</si>
  <si>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</si>
  <si>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</si>
  <si>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</si>
  <si>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</si>
  <si>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</si>
  <si>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</si>
  <si>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</si>
  <si>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</si>
  <si>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</si>
  <si>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</si>
  <si>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</si>
  <si>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</si>
  <si>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</si>
  <si>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</si>
  <si>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</si>
  <si>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</si>
  <si>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</si>
  <si>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</si>
  <si>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</si>
  <si>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</si>
  <si>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</si>
  <si>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</si>
  <si>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</si>
  <si>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</si>
  <si>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</si>
  <si>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</si>
  <si>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</si>
  <si>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</si>
  <si>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</si>
  <si>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</si>
  <si>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</si>
  <si>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</si>
  <si>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</si>
  <si>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</si>
  <si>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</si>
  <si>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</si>
  <si>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</si>
  <si>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</si>
  <si>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</si>
  <si>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</si>
  <si>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</si>
  <si>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</si>
  <si>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</si>
  <si>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</si>
  <si>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</si>
  <si>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</si>
  <si>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</si>
  <si>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</si>
  <si>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</si>
  <si>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</si>
  <si>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</si>
  <si>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</si>
  <si>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</si>
  <si>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</si>
  <si>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</si>
  <si>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</si>
  <si>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</si>
  <si>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</si>
  <si>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</si>
  <si>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</si>
  <si>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</si>
  <si>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</si>
  <si>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</si>
  <si>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</si>
  <si>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</si>
  <si>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</si>
  <si>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</si>
  <si>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</si>
  <si>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</si>
  <si>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</si>
  <si>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</si>
  <si>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</si>
  <si>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</si>
  <si>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</si>
  <si>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</si>
  <si>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</si>
  <si>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</si>
  <si>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</si>
  <si>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</si>
  <si>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</si>
  <si>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</si>
  <si>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</si>
  <si>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</si>
  <si>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</si>
  <si>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</si>
  <si>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</si>
  <si>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</si>
  <si>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</si>
  <si>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</si>
  <si>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</si>
  <si>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</si>
  <si>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</si>
  <si>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</si>
  <si>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</si>
  <si>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</si>
  <si>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</si>
  <si>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</si>
  <si>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</si>
  <si>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</si>
  <si>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</si>
  <si>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</si>
  <si>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</si>
  <si>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</si>
  <si>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</si>
  <si>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</si>
  <si>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</si>
  <si>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</si>
  <si>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</si>
  <si>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</si>
  <si>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</si>
  <si>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</si>
  <si>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</si>
  <si>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</si>
  <si>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</si>
  <si>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</si>
  <si>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</si>
  <si>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</si>
  <si>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</si>
  <si>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</si>
  <si>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</si>
  <si>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</si>
  <si>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</si>
  <si>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</si>
  <si>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</si>
  <si>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</si>
  <si>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</si>
  <si>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</si>
  <si>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</si>
  <si>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</si>
  <si>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</si>
  <si>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</si>
  <si>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</si>
  <si>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</si>
  <si>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</si>
  <si>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</si>
  <si>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</si>
  <si>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</si>
  <si>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</si>
  <si>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</si>
  <si>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</si>
  <si>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</si>
  <si>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</si>
  <si>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</si>
  <si>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</si>
  <si>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</si>
  <si>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</si>
  <si>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</si>
  <si>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</si>
  <si>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</si>
  <si>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</si>
  <si>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</si>
  <si>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</si>
  <si>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</si>
  <si>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</si>
  <si>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</si>
  <si>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</si>
  <si>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</si>
  <si>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</si>
  <si>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</si>
  <si>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</si>
  <si>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</si>
  <si>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</si>
  <si>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</si>
  <si>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</si>
  <si>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</si>
  <si>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</si>
  <si>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</si>
  <si>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</si>
  <si>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</si>
  <si>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</si>
  <si>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</si>
  <si>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</si>
  <si>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</si>
  <si>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</si>
  <si>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</si>
  <si>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</si>
  <si>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</si>
  <si>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</si>
  <si>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</si>
  <si>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</si>
  <si>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</si>
  <si>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</si>
  <si>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</si>
  <si>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</si>
  <si>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</si>
  <si>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</si>
  <si>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</si>
  <si>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</si>
  <si>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</si>
  <si>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</si>
  <si>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</si>
  <si>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</si>
  <si>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</si>
  <si>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</si>
  <si>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</si>
  <si>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</si>
  <si>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</si>
  <si>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</si>
  <si>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</si>
  <si>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</si>
  <si>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</si>
  <si>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</si>
  <si>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</si>
  <si>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</si>
  <si>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</si>
  <si>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</si>
  <si>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</si>
  <si>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</si>
  <si>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</si>
  <si>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</si>
  <si>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</si>
  <si>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</si>
  <si>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</si>
  <si>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</si>
  <si>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</si>
  <si>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</si>
  <si>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</si>
  <si>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</si>
  <si>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</si>
  <si>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</si>
  <si>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</si>
  <si>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</si>
  <si>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</si>
  <si>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</si>
  <si>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</si>
  <si>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</si>
  <si>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</si>
  <si>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</si>
  <si>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</si>
  <si>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</si>
  <si>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</si>
  <si>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</si>
  <si>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</si>
  <si>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</si>
  <si>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</si>
  <si>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</si>
  <si>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</si>
  <si>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</si>
  <si>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</si>
  <si>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</si>
  <si>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</si>
  <si>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</si>
  <si>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</si>
  <si>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</si>
  <si>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</si>
  <si>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</si>
  <si>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</si>
  <si>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</si>
  <si>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</si>
  <si>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</si>
  <si>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</si>
  <si>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</si>
  <si>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</si>
  <si>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</si>
  <si>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</si>
  <si>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</si>
  <si>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</si>
  <si>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</si>
  <si>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</si>
  <si>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</si>
  <si>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</si>
  <si>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</si>
  <si>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</si>
  <si>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</si>
  <si>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</si>
  <si>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</si>
  <si>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</si>
  <si>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</si>
  <si>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</si>
  <si>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</si>
  <si>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</si>
  <si>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</si>
  <si>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</si>
  <si>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</si>
  <si>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</si>
  <si>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</si>
  <si>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</si>
  <si>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</si>
  <si>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</si>
  <si>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</si>
  <si>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</si>
  <si>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</si>
  <si>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</si>
  <si>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</si>
  <si>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</si>
  <si>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</si>
  <si>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</si>
  <si>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</si>
  <si>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</si>
  <si>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</si>
  <si>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</si>
  <si>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</si>
  <si>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</si>
  <si>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</si>
  <si>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</si>
  <si>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</si>
  <si>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</si>
  <si>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</si>
  <si>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</si>
  <si>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</si>
  <si>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</si>
  <si>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</si>
  <si>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</si>
  <si>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</si>
  <si>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</si>
  <si>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</si>
  <si>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</si>
  <si>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</si>
  <si>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</si>
  <si>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</si>
  <si>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</si>
  <si>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</si>
  <si>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</si>
  <si>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</si>
  <si>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</si>
  <si>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</si>
  <si>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</si>
  <si>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</si>
  <si>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</si>
  <si>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</si>
  <si>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</si>
  <si>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</si>
  <si>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</si>
  <si>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</si>
  <si>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</si>
  <si>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</si>
  <si>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</si>
  <si>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</si>
  <si>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</si>
  <si>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</si>
  <si>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</si>
  <si>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</si>
  <si>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</si>
  <si>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</si>
  <si>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</si>
  <si>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</si>
  <si>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</si>
  <si>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</si>
  <si>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</si>
  <si>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</si>
  <si>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</si>
  <si>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</si>
  <si>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</si>
  <si>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</si>
  <si>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</si>
  <si>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</si>
  <si>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</si>
  <si>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</si>
  <si>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</si>
  <si>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</si>
  <si>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</si>
  <si>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</si>
  <si>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</si>
  <si>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</si>
  <si>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</si>
  <si>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</si>
  <si>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</si>
  <si>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</si>
  <si>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</si>
  <si>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</si>
  <si>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</si>
  <si>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</si>
  <si>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</si>
  <si>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</si>
  <si>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</si>
  <si>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</si>
  <si>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</si>
  <si>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</si>
  <si>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</si>
  <si>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</si>
  <si>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</si>
  <si>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</si>
  <si>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</si>
  <si>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</si>
  <si>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</si>
  <si>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</si>
  <si>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</si>
  <si>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</si>
  <si>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</si>
  <si>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</si>
  <si>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</si>
  <si>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</si>
  <si>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</si>
  <si>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</si>
  <si>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</si>
  <si>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</si>
  <si>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</si>
  <si>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</si>
  <si>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</si>
  <si>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</si>
  <si>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</si>
  <si>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</si>
  <si>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</si>
  <si>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</si>
  <si>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</si>
  <si>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</si>
  <si>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</si>
  <si>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</si>
  <si>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</si>
  <si>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</si>
  <si>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</si>
  <si>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</si>
  <si>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</si>
  <si>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</si>
  <si>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</si>
  <si>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</si>
  <si>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</si>
  <si>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</si>
  <si>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</si>
  <si>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</si>
  <si>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</si>
  <si>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</si>
  <si>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</si>
  <si>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</si>
  <si>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</si>
  <si>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</si>
  <si>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</si>
  <si>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</si>
  <si>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</si>
  <si>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</si>
  <si>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</si>
  <si>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</si>
  <si>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</si>
  <si>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</si>
  <si>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</si>
  <si>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</si>
  <si>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</si>
  <si>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</si>
  <si>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</si>
  <si>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</si>
  <si>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</si>
  <si>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</si>
  <si>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</si>
  <si>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</si>
  <si>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</si>
  <si>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</si>
  <si>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</si>
  <si>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</si>
  <si>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</si>
  <si>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</si>
  <si>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</si>
  <si>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</si>
  <si>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</si>
  <si>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</si>
  <si>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</si>
  <si>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</si>
  <si>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</si>
  <si>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</si>
  <si>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</si>
  <si>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</si>
  <si>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</si>
  <si>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</si>
  <si>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</si>
  <si>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</si>
  <si>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</si>
  <si>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</si>
  <si>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</si>
  <si>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</si>
  <si>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</si>
  <si>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</si>
  <si>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</si>
  <si>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</si>
  <si>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</si>
  <si>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</si>
  <si>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</si>
  <si>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</si>
  <si>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</si>
  <si>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</si>
  <si>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</si>
  <si>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</si>
  <si>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</si>
  <si>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</si>
  <si>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</si>
  <si>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</si>
  <si>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</si>
  <si>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</si>
  <si>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</si>
  <si>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</si>
  <si>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</si>
  <si>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</si>
  <si>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</si>
  <si>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</si>
  <si>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</si>
  <si>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</si>
  <si>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</si>
  <si>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</si>
  <si>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</si>
  <si>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</si>
  <si>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</si>
  <si>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</si>
  <si>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</si>
  <si>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</si>
  <si>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</si>
  <si>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</si>
  <si>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</si>
  <si>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</si>
  <si>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</si>
  <si>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</si>
  <si>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</si>
  <si>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</si>
  <si>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</si>
  <si>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</si>
  <si>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</si>
  <si>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</si>
  <si>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</si>
  <si>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</si>
  <si>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</si>
  <si>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</si>
  <si>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</si>
  <si>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</si>
  <si>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</si>
  <si>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</si>
  <si>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</si>
  <si>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</si>
  <si>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</si>
  <si>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</si>
  <si>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</si>
  <si>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</si>
  <si>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</si>
  <si>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</si>
  <si>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</si>
  <si>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</si>
  <si>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</si>
  <si>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</si>
  <si>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</si>
  <si>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</si>
  <si>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</si>
  <si>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</si>
  <si>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</si>
  <si>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</si>
  <si>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</si>
  <si>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</si>
  <si>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</si>
  <si>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</si>
  <si>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</si>
  <si>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</si>
  <si>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</si>
  <si>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</si>
  <si>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</si>
  <si>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</si>
  <si>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</si>
  <si>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</si>
  <si>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</si>
  <si>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</si>
  <si>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</si>
  <si>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</si>
  <si>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</si>
  <si>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</si>
  <si>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</si>
  <si>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</si>
  <si>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</si>
  <si>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</si>
  <si>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</si>
  <si>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</si>
  <si>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</si>
  <si>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</si>
  <si>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</si>
  <si>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</si>
  <si>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</si>
  <si>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</si>
  <si>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</si>
  <si>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</si>
  <si>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</si>
  <si>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</si>
  <si>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</si>
  <si>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</si>
  <si>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</si>
  <si>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</si>
  <si>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</si>
  <si>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</si>
  <si>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</si>
  <si>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</si>
  <si>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</si>
  <si>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</si>
  <si>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</si>
  <si>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</si>
  <si>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</si>
  <si>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</si>
  <si>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</si>
  <si>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</si>
  <si>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</si>
  <si>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</si>
  <si>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</si>
  <si>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</si>
  <si>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</si>
  <si>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</si>
  <si>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</si>
  <si>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</si>
  <si>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</si>
  <si>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</si>
  <si>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</si>
  <si>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</si>
  <si>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</si>
  <si>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</si>
  <si>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</si>
  <si>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</si>
  <si>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</si>
  <si>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</si>
  <si>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</si>
  <si>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</si>
  <si>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</si>
  <si>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</si>
  <si>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</si>
  <si>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</si>
  <si>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</si>
  <si>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</si>
  <si>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</si>
  <si>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</si>
  <si>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</si>
  <si>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</si>
  <si>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</si>
  <si>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</si>
  <si>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</si>
  <si>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</si>
  <si>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</si>
  <si>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</si>
  <si>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</si>
  <si>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</si>
  <si>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</si>
  <si>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</si>
  <si>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</si>
  <si>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</si>
  <si>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</si>
  <si>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</si>
  <si>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</si>
  <si>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</si>
  <si>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</si>
  <si>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</si>
  <si>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</si>
  <si>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</si>
  <si>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</si>
  <si>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</si>
  <si>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</si>
  <si>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</si>
  <si>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</si>
  <si>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</si>
  <si>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</si>
  <si>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</si>
  <si>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</si>
  <si>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</si>
  <si>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</si>
  <si>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</si>
  <si>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</si>
  <si>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</si>
  <si>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</si>
  <si>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</si>
  <si>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</si>
  <si>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</si>
  <si>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</si>
  <si>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</si>
  <si>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</si>
  <si>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</si>
  <si>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</si>
  <si>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</si>
  <si>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</si>
  <si>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</si>
  <si>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</si>
  <si>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</si>
  <si>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</si>
  <si>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</si>
  <si>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</si>
  <si>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</si>
  <si>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</si>
  <si>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</si>
  <si>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</si>
  <si>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</si>
  <si>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</si>
  <si>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</si>
  <si>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</si>
  <si>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</si>
  <si>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</si>
  <si>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</si>
  <si>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</si>
  <si>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</si>
  <si>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</si>
  <si>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</si>
  <si>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</si>
  <si>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</si>
  <si>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</si>
  <si>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</si>
  <si>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</si>
  <si>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</si>
  <si>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</si>
  <si>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</si>
  <si>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</si>
  <si>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</si>
  <si>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</si>
  <si>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</si>
  <si>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</si>
  <si>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</si>
  <si>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</si>
  <si>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</si>
  <si>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</si>
  <si>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</si>
  <si>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</si>
  <si>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</si>
  <si>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</si>
  <si>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</si>
  <si>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</si>
  <si>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</si>
  <si>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</si>
  <si>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</si>
  <si>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</si>
  <si>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</si>
  <si>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</si>
  <si>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</si>
  <si>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</si>
  <si>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</si>
  <si>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</si>
  <si>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</si>
  <si>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</si>
  <si>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</si>
  <si>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</si>
  <si>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</si>
  <si>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</si>
  <si>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</si>
  <si>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</si>
  <si>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</si>
  <si>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</si>
  <si>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</si>
  <si>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</si>
  <si>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</si>
  <si>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</si>
  <si>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</si>
  <si>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</si>
  <si>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</si>
  <si>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</si>
  <si>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</si>
  <si>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</si>
  <si>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</si>
  <si>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</si>
  <si>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</si>
  <si>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</si>
  <si>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</si>
  <si>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</si>
  <si>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</si>
  <si>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</si>
  <si>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</si>
  <si>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</si>
  <si>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</si>
  <si>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</si>
  <si>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</si>
  <si>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</si>
  <si>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</si>
  <si>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</si>
  <si>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</si>
  <si>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</si>
  <si>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</si>
  <si>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</si>
  <si>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</si>
  <si>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</si>
  <si>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</si>
  <si>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</si>
  <si>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</si>
  <si>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</si>
  <si>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</si>
  <si>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</si>
  <si>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</si>
  <si>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</si>
  <si>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</si>
  <si>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</si>
  <si>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</si>
  <si>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</si>
  <si>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</si>
  <si>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</si>
  <si>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</si>
  <si>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</si>
  <si>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</si>
  <si>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</si>
  <si>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</si>
  <si>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</si>
  <si>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</si>
  <si>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</si>
  <si>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</si>
  <si>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</si>
  <si>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</si>
  <si>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</si>
  <si>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</si>
  <si>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</si>
  <si>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</si>
  <si>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</si>
  <si>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</si>
  <si>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</si>
  <si>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</si>
  <si>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</si>
  <si>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</si>
  <si>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</si>
  <si>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</si>
  <si>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</si>
  <si>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</si>
  <si>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</si>
  <si>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</si>
  <si>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</si>
  <si>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</si>
  <si>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</si>
  <si>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</si>
  <si>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</si>
  <si>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</si>
  <si>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</si>
  <si>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</si>
  <si>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</si>
  <si>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</si>
  <si>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</si>
  <si>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</si>
  <si>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</si>
  <si>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</si>
  <si>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</si>
  <si>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</si>
  <si>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</si>
  <si>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</si>
  <si>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</si>
  <si>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</si>
  <si>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</si>
  <si>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</si>
  <si>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</si>
  <si>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</si>
  <si>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</si>
  <si>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</si>
  <si>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</si>
  <si>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</si>
  <si>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</si>
  <si>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</si>
  <si>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</si>
  <si>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</si>
  <si>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</si>
  <si>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</si>
  <si>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</si>
  <si>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</si>
  <si>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</si>
  <si>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</si>
  <si>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</si>
  <si>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</si>
  <si>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</si>
  <si>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</si>
  <si>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</si>
  <si>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</si>
  <si>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</si>
  <si>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</si>
  <si>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</si>
  <si>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</si>
  <si>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</si>
  <si>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</si>
  <si>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</si>
  <si>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</si>
  <si>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</si>
  <si>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</si>
  <si>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</si>
  <si>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</si>
  <si>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</si>
  <si>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</si>
  <si>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</si>
  <si>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</si>
  <si>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</si>
  <si>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</si>
  <si>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</si>
  <si>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</si>
  <si>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</si>
  <si>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</si>
  <si>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</si>
  <si>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</si>
  <si>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</si>
  <si>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</si>
  <si>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</si>
  <si>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</si>
  <si>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</si>
  <si>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</si>
  <si>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</si>
  <si>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</si>
  <si>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</si>
  <si>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</si>
  <si>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</si>
  <si>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</si>
  <si>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</si>
  <si>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</si>
  <si>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</si>
  <si>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</si>
  <si>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</si>
  <si>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</si>
  <si>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</si>
  <si>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</si>
  <si>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</si>
  <si>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</si>
  <si>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</si>
  <si>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</si>
  <si>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</si>
  <si>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</si>
  <si>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</si>
  <si>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</si>
  <si>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</si>
  <si>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</si>
  <si>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</si>
  <si>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</si>
  <si>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</si>
  <si>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</si>
  <si>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</si>
  <si>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</si>
  <si>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</si>
  <si>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</si>
  <si>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</si>
  <si>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</si>
  <si>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</si>
  <si>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</si>
  <si>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</si>
  <si>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</si>
  <si>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</si>
  <si>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</si>
  <si>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</si>
  <si>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</si>
  <si>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</si>
  <si>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</si>
  <si>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</si>
  <si>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</si>
  <si>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</si>
  <si>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</si>
  <si>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</si>
  <si>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</si>
  <si>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</si>
  <si>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</si>
  <si>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</si>
  <si>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</si>
  <si>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</si>
  <si>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</si>
  <si>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</si>
  <si>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</si>
  <si>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</si>
  <si>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</si>
  <si>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</si>
  <si>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</si>
  <si>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</si>
  <si>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</si>
  <si>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</si>
  <si>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</si>
  <si>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</si>
  <si>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</si>
  <si>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</si>
  <si>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</si>
  <si>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</si>
  <si>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</si>
  <si>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</si>
  <si>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</si>
  <si>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</si>
  <si>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</si>
  <si>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</si>
  <si>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</si>
  <si>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</si>
  <si>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</si>
  <si>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</si>
  <si>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</si>
  <si>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</si>
  <si>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</si>
  <si>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</si>
  <si>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</si>
  <si>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</si>
  <si>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</si>
  <si>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</si>
  <si>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</si>
  <si>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</si>
  <si>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</si>
  <si>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</si>
  <si>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</si>
  <si>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</si>
  <si>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</si>
  <si>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</si>
  <si>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</si>
  <si>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</si>
  <si>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</si>
  <si>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</si>
  <si>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</si>
  <si>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</si>
  <si>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</si>
  <si>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</si>
  <si>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</si>
  <si>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</si>
  <si>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</si>
  <si>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</si>
  <si>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</si>
  <si>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</si>
  <si>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</si>
  <si>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</si>
  <si>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</si>
  <si>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</si>
  <si>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</si>
  <si>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</si>
  <si>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</si>
  <si>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</si>
  <si>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</si>
  <si>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</si>
  <si>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</si>
  <si>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</si>
  <si>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</si>
  <si>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</si>
  <si>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</si>
  <si>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</si>
  <si>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</si>
  <si>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</si>
  <si>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</si>
  <si>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</si>
  <si>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</si>
  <si>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</si>
  <si>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</si>
  <si>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</si>
  <si>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</si>
  <si>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</si>
  <si>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</si>
  <si>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</si>
  <si>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</si>
  <si>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</si>
  <si>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</si>
  <si>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</si>
  <si>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</si>
  <si>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</si>
  <si>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</si>
  <si>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</si>
  <si>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</si>
  <si>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</si>
  <si>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</si>
  <si>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</si>
  <si>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</si>
  <si>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</si>
  <si>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</si>
  <si>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</si>
  <si>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</si>
  <si>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</si>
  <si>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</si>
  <si>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</si>
  <si>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</si>
  <si>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</si>
  <si>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</si>
  <si>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</si>
  <si>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</si>
  <si>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</si>
  <si>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</si>
  <si>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</si>
  <si>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</si>
  <si>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</si>
  <si>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</si>
  <si>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</si>
  <si>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</si>
  <si>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</si>
  <si>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</si>
  <si>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</si>
  <si>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</si>
  <si>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</si>
  <si>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</si>
  <si>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</si>
  <si>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</si>
  <si>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</si>
  <si>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</si>
  <si>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</si>
  <si>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</si>
  <si>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</si>
  <si>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</si>
  <si>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</si>
  <si>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</si>
  <si>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</si>
  <si>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</si>
  <si>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</si>
  <si>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</si>
  <si>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</si>
  <si>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</si>
  <si>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</si>
  <si>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</si>
  <si>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</si>
  <si>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</si>
  <si>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</si>
  <si>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</si>
  <si>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</si>
  <si>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</si>
  <si>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</si>
  <si>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</si>
  <si>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</si>
  <si>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</si>
  <si>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</si>
  <si>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</si>
  <si>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</si>
  <si>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</si>
  <si>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</si>
  <si>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</si>
  <si>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</si>
  <si>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</si>
  <si>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</si>
  <si>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</si>
  <si>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</si>
  <si>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</si>
  <si>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</si>
  <si>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</si>
  <si>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</si>
  <si>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</si>
  <si>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</si>
  <si>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</si>
  <si>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</si>
  <si>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</si>
  <si>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</si>
  <si>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</si>
  <si>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</si>
  <si>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</si>
  <si>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</si>
  <si>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</si>
  <si>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</si>
  <si>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</si>
  <si>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</si>
  <si>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</si>
  <si>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</si>
  <si>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</si>
  <si>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</si>
  <si>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</si>
  <si>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</si>
  <si>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</si>
  <si>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</si>
  <si>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</si>
  <si>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</si>
  <si>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</si>
  <si>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</si>
  <si>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</si>
  <si>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</si>
  <si>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</si>
  <si>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</si>
  <si>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</si>
  <si>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</si>
  <si>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</si>
  <si>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</si>
  <si>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</si>
  <si>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</si>
  <si>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</si>
  <si>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</si>
  <si>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</si>
  <si>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</si>
  <si>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</si>
  <si>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</si>
  <si>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</si>
  <si>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</si>
  <si>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</si>
  <si>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</si>
  <si>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</si>
  <si>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</si>
  <si>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</si>
  <si>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</si>
  <si>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</si>
  <si>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</si>
  <si>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</si>
  <si>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</si>
  <si>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</si>
  <si>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</si>
  <si>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</si>
  <si>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</si>
  <si>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</si>
  <si>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</si>
  <si>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</si>
  <si>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</si>
  <si>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</si>
  <si>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</si>
  <si>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</si>
  <si>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</si>
  <si>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</si>
  <si>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</si>
  <si>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</si>
  <si>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</si>
  <si>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</si>
  <si>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</si>
  <si>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</si>
  <si>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</si>
  <si>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</si>
  <si>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</si>
  <si>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</si>
  <si>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</si>
  <si>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</si>
  <si>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</si>
  <si>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</si>
  <si>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</si>
  <si>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</si>
  <si>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</si>
  <si>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</si>
  <si>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</si>
  <si>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</si>
  <si>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</si>
  <si>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</si>
  <si>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</si>
  <si>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</si>
  <si>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</si>
  <si>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</si>
  <si>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</si>
  <si>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</si>
  <si>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</si>
  <si>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</si>
  <si>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</si>
  <si>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</si>
  <si>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</si>
  <si>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</si>
  <si>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</si>
  <si>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</si>
  <si>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</si>
  <si>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</si>
  <si>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</si>
  <si>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</si>
  <si>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</si>
  <si>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</si>
  <si>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</si>
  <si>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</si>
  <si>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</si>
  <si>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</si>
  <si>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</si>
  <si>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</si>
  <si>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</si>
  <si>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</si>
  <si>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</si>
  <si>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</si>
  <si>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</si>
  <si>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</si>
  <si>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</si>
  <si>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</si>
  <si>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</si>
  <si>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</si>
  <si>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</si>
  <si>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</si>
  <si>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</si>
  <si>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</si>
  <si>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</si>
  <si>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</si>
  <si>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</si>
  <si>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</si>
  <si>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</si>
  <si>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</si>
  <si>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</si>
  <si>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</si>
  <si>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</si>
  <si>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</si>
  <si>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</si>
  <si>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</si>
  <si>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</si>
  <si>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</si>
  <si>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</si>
  <si>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</si>
  <si>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</si>
  <si>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</si>
  <si>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</si>
  <si>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</si>
  <si>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</si>
  <si>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</si>
  <si>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</si>
  <si>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</si>
  <si>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</si>
  <si>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</si>
  <si>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</si>
  <si>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</si>
  <si>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</si>
  <si>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</si>
  <si>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</si>
  <si>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</si>
  <si>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</si>
  <si>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</si>
  <si>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</si>
  <si>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</si>
  <si>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</si>
  <si>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</si>
  <si>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</si>
  <si>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</si>
  <si>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</si>
  <si>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</si>
  <si>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</si>
  <si>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</si>
  <si>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</si>
  <si>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</si>
  <si>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</si>
  <si>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</si>
  <si>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</si>
  <si>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</si>
  <si>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</si>
  <si>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</si>
  <si>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</si>
  <si>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</si>
  <si>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</si>
  <si>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</si>
  <si>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</si>
  <si>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</si>
  <si>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</si>
  <si>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</si>
  <si>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</si>
  <si>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</si>
  <si>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</si>
  <si>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</si>
  <si>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</si>
  <si>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</si>
  <si>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</si>
  <si>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</si>
  <si>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</si>
  <si>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</si>
  <si>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</si>
  <si>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</si>
  <si>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</si>
  <si>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</si>
  <si>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</si>
  <si>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</si>
  <si>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</si>
  <si>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</si>
  <si>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</si>
  <si>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</si>
  <si>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</si>
  <si>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</si>
  <si>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</si>
  <si>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</si>
  <si>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</si>
  <si>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</si>
  <si>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</si>
  <si>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</si>
  <si>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</si>
  <si>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</si>
  <si>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</si>
  <si>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</si>
  <si>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</si>
  <si>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</si>
  <si>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</si>
  <si>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</si>
  <si>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</si>
  <si>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</si>
  <si>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</si>
  <si>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</si>
  <si>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</si>
  <si>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</si>
  <si>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</si>
  <si>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</si>
  <si>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</si>
  <si>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</si>
  <si>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</si>
  <si>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</si>
  <si>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</si>
  <si>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</si>
  <si>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</si>
  <si>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</si>
  <si>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</si>
  <si>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</si>
  <si>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</si>
  <si>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</si>
  <si>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</si>
  <si>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</si>
  <si>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</si>
  <si>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</si>
  <si>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</si>
  <si>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</si>
  <si>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</si>
  <si>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</si>
  <si>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</si>
  <si>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</si>
  <si>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</si>
  <si>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</si>
  <si>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</si>
  <si>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</si>
  <si>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</si>
  <si>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</si>
  <si>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</si>
  <si>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</si>
  <si>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</si>
  <si>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</si>
  <si>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</si>
  <si>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</si>
  <si>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</si>
  <si>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</si>
  <si>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</si>
  <si>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</si>
  <si>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</si>
  <si>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</si>
  <si>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</si>
  <si>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</si>
  <si>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</si>
  <si>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</si>
  <si>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</si>
  <si>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</si>
  <si>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</si>
  <si>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</si>
  <si>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</si>
  <si>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</si>
  <si>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</si>
  <si>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</si>
  <si>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</si>
  <si>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</si>
  <si>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</si>
  <si>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</si>
  <si>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</si>
  <si>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</si>
  <si>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</si>
  <si>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</si>
  <si>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</si>
  <si>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</si>
  <si>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</si>
  <si>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</si>
  <si>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</si>
  <si>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</si>
  <si>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</si>
  <si>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</si>
  <si>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</si>
  <si>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</si>
  <si>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</si>
  <si>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</si>
  <si>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</si>
  <si>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</si>
  <si>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</si>
  <si>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</si>
  <si>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</si>
  <si>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</si>
  <si>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</si>
  <si>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</si>
  <si>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</si>
  <si>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</si>
  <si>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</si>
  <si>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</si>
  <si>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</si>
  <si>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</si>
  <si>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</si>
  <si>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</si>
  <si>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</si>
  <si>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</si>
  <si>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</si>
  <si>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</si>
  <si>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</si>
  <si>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</si>
  <si>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</si>
  <si>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</si>
  <si>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</si>
  <si>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</si>
  <si>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</si>
  <si>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</si>
  <si>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</si>
  <si>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</si>
  <si>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</si>
  <si>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</si>
  <si>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</si>
  <si>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</si>
  <si>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</si>
  <si>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</si>
  <si>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</si>
  <si>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</si>
  <si>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</si>
  <si>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</si>
  <si>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</si>
  <si>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</si>
  <si>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</si>
  <si>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</si>
  <si>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</si>
  <si>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</si>
  <si>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</si>
  <si>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</si>
  <si>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</si>
  <si>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</si>
  <si>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</si>
  <si>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</si>
  <si>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</si>
  <si>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</si>
  <si>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</si>
  <si>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</si>
  <si>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</si>
  <si>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</si>
  <si>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</si>
  <si>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</si>
  <si>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</si>
  <si>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</si>
  <si>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</si>
  <si>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</si>
  <si>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</si>
  <si>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</si>
  <si>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</si>
  <si>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</si>
  <si>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</si>
  <si>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</si>
  <si>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</si>
  <si>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</si>
  <si>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</si>
  <si>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</si>
  <si>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</si>
  <si>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</si>
  <si>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</si>
  <si>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</si>
  <si>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</si>
  <si>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</si>
  <si>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</si>
  <si>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</si>
  <si>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</si>
  <si>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</si>
  <si>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</si>
  <si>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</si>
  <si>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</si>
  <si>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</si>
  <si>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</si>
  <si>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</si>
  <si>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</si>
  <si>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</si>
  <si>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</si>
  <si>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</si>
  <si>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</si>
  <si>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</si>
  <si>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</si>
  <si>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</si>
  <si>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</si>
  <si>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</si>
  <si>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</si>
  <si>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</si>
  <si>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</si>
  <si>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</si>
  <si>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</si>
  <si>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</si>
  <si>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</si>
  <si>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</si>
  <si>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</si>
  <si>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</si>
  <si>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</si>
  <si>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</si>
  <si>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</si>
  <si>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</si>
  <si>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</si>
  <si>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</si>
  <si>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</si>
  <si>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</si>
  <si>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</si>
  <si>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</si>
  <si>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</si>
  <si>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</si>
  <si>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</si>
  <si>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</si>
  <si>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</si>
  <si>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</si>
  <si>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</si>
  <si>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</si>
  <si>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</si>
  <si>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</si>
  <si>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</si>
  <si>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</si>
  <si>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</si>
  <si>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</si>
  <si>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</si>
  <si>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</si>
  <si>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</si>
  <si>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</si>
  <si>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</si>
  <si>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</si>
  <si>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</si>
  <si>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</si>
  <si>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</si>
  <si>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</si>
  <si>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</si>
  <si>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</si>
  <si>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</si>
  <si>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</si>
  <si>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</si>
  <si>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</si>
  <si>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</si>
  <si>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</si>
  <si>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</si>
  <si>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</si>
  <si>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</si>
  <si>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</si>
  <si>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</si>
  <si>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</si>
  <si>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</si>
  <si>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</si>
  <si>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</si>
  <si>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</si>
  <si>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</si>
  <si>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</si>
  <si>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</si>
  <si>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</si>
  <si>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</si>
  <si>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</si>
  <si>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</si>
  <si>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</si>
  <si>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</si>
  <si>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</si>
  <si>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</si>
  <si>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</si>
  <si>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</si>
  <si>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</si>
  <si>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</si>
  <si>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</si>
  <si>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</si>
  <si>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</si>
  <si>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</si>
  <si>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</si>
  <si>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</si>
  <si>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</si>
  <si>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</si>
  <si>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</si>
  <si>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</si>
  <si>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</si>
  <si>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</si>
  <si>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</si>
  <si>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</si>
  <si>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</si>
  <si>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</si>
  <si>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</si>
  <si>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</si>
  <si>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</si>
  <si>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</si>
  <si>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</si>
  <si>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</si>
  <si>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</si>
  <si>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</si>
  <si>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</si>
  <si>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</si>
  <si>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</si>
  <si>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</si>
  <si>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</si>
  <si>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</si>
  <si>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</si>
  <si>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</si>
  <si>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</si>
  <si>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</si>
  <si>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</si>
  <si>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</si>
  <si>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</si>
  <si>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</si>
  <si>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</si>
  <si>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</si>
  <si>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</si>
  <si>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</si>
  <si>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</si>
  <si>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</si>
  <si>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</si>
  <si>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</si>
  <si>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</si>
  <si>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</si>
  <si>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</si>
  <si>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</si>
  <si>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</si>
  <si>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</si>
  <si>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</si>
  <si>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</si>
  <si>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</si>
  <si>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</si>
  <si>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</si>
  <si>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</si>
  <si>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</si>
  <si>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</si>
  <si>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</si>
  <si>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</si>
  <si>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</si>
  <si>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</si>
  <si>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</si>
  <si>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</si>
  <si>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</si>
  <si>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</si>
  <si>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</si>
  <si>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</si>
  <si>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</si>
  <si>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</si>
  <si>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</si>
  <si>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</si>
  <si>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</si>
  <si>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</si>
  <si>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</si>
  <si>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</si>
  <si>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</si>
  <si>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</si>
  <si>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</si>
  <si>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</si>
  <si>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</si>
  <si>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</si>
  <si>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</si>
  <si>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</si>
  <si>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</si>
  <si>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</si>
  <si>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</si>
  <si>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</si>
  <si>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</si>
  <si>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</si>
  <si>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</si>
  <si>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</si>
  <si>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</si>
  <si>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</si>
  <si>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</si>
  <si>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</si>
  <si>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</si>
  <si>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</si>
  <si>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</si>
  <si>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</si>
  <si>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</si>
  <si>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</si>
  <si>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</si>
  <si>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</si>
  <si>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</si>
  <si>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</si>
  <si>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</si>
  <si>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</si>
  <si>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</si>
  <si>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</si>
  <si>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</si>
  <si>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</si>
  <si>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</si>
  <si>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</si>
  <si>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</si>
  <si>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</si>
  <si>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</si>
  <si>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</si>
  <si>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</si>
  <si>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</si>
  <si>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</si>
  <si>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</si>
  <si>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</si>
  <si>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</si>
  <si>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</si>
  <si>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</si>
  <si>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</si>
  <si>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</si>
  <si>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</si>
  <si>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</si>
  <si>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</si>
  <si>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</si>
  <si>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</si>
  <si>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</si>
  <si>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</si>
  <si>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</si>
  <si>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</si>
  <si>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</si>
  <si>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</si>
  <si>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</si>
  <si>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</si>
  <si>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</si>
  <si>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</si>
  <si>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</si>
  <si>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</si>
  <si>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</si>
  <si>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</si>
  <si>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</si>
  <si>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</si>
  <si>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</si>
  <si>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</si>
  <si>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</si>
  <si>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</si>
  <si>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</si>
  <si>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</si>
  <si>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</si>
  <si>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</si>
  <si>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</si>
  <si>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</si>
  <si>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</si>
  <si>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</si>
  <si>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</si>
  <si>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</si>
  <si>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</si>
  <si>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</si>
  <si>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</si>
  <si>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</si>
  <si>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</si>
  <si>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</si>
  <si>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</si>
  <si>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</si>
  <si>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</si>
  <si>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</si>
  <si>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</si>
  <si>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</si>
  <si>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</si>
  <si>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</si>
  <si>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</si>
  <si>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</si>
  <si>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</si>
  <si>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</si>
  <si>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</si>
  <si>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</si>
  <si>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</si>
  <si>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</si>
  <si>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</si>
  <si>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</si>
  <si>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</si>
  <si>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</si>
  <si>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</si>
  <si>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</si>
  <si>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</si>
  <si>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</si>
  <si>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</si>
  <si>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</si>
  <si>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</si>
  <si>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</si>
  <si>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</si>
  <si>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</si>
  <si>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</si>
  <si>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</si>
  <si>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</si>
  <si>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</si>
  <si>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</si>
  <si>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</si>
  <si>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</si>
  <si>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</si>
  <si>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</si>
  <si>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</si>
  <si>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</si>
  <si>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</si>
  <si>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</si>
  <si>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</si>
  <si>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</si>
  <si>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</si>
  <si>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</si>
  <si>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</si>
  <si>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</si>
  <si>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</si>
  <si>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</si>
  <si>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</si>
  <si>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</si>
  <si>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</si>
  <si>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</si>
  <si>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</si>
  <si>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</si>
  <si>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</si>
  <si>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</si>
  <si>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</si>
  <si>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</si>
  <si>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</si>
  <si>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</si>
  <si>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</si>
  <si>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</si>
  <si>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</si>
  <si>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</si>
  <si>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</si>
  <si>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</si>
  <si>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</si>
  <si>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</si>
  <si>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</si>
  <si>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</si>
  <si>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</si>
  <si>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</si>
  <si>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</si>
  <si>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</si>
  <si>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</si>
  <si>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</si>
  <si>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</si>
  <si>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</si>
  <si>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</si>
  <si>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</si>
  <si>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</si>
  <si>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</si>
  <si>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</si>
  <si>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</si>
  <si>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</si>
  <si>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</si>
  <si>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</si>
  <si>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</si>
  <si>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</si>
  <si>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</si>
  <si>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</si>
  <si>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</si>
  <si>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</si>
  <si>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</si>
  <si>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</si>
  <si>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</si>
  <si>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</si>
  <si>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</si>
  <si>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</si>
  <si>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</si>
  <si>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</si>
  <si>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</si>
  <si>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</si>
  <si>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</si>
  <si>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</si>
  <si>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</si>
  <si>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</si>
  <si>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</si>
  <si>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</si>
  <si>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</si>
  <si>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</si>
  <si>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</si>
  <si>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</si>
  <si>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</si>
  <si>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</si>
  <si>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</si>
  <si>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</si>
  <si>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</si>
  <si>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</si>
  <si>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</si>
  <si>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</si>
  <si>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</si>
  <si>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</si>
  <si>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</si>
  <si>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</si>
  <si>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</si>
  <si>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</si>
  <si>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</si>
  <si>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</si>
  <si>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</si>
  <si>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</si>
  <si>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</si>
  <si>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</si>
  <si>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</si>
  <si>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</si>
  <si>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</si>
  <si>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</si>
  <si>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</si>
  <si>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</si>
  <si>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</si>
  <si>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</si>
  <si>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</si>
  <si>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</si>
  <si>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</si>
  <si>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</si>
  <si>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</si>
  <si>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</si>
  <si>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</si>
  <si>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</si>
  <si>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</si>
  <si>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</si>
  <si>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</si>
  <si>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</si>
  <si>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</si>
  <si>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</si>
  <si>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</si>
  <si>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</si>
  <si>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</si>
  <si>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</si>
  <si>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</si>
  <si>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</si>
  <si>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</si>
  <si>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</si>
  <si>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</si>
  <si>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</si>
  <si>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</si>
  <si>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</si>
  <si>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</si>
  <si>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</si>
  <si>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</si>
  <si>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</si>
  <si>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</si>
  <si>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</si>
  <si>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</si>
  <si>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</si>
  <si>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</si>
  <si>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</si>
  <si>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</si>
  <si>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</si>
  <si>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</si>
  <si>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</si>
  <si>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</si>
  <si>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</si>
  <si>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</si>
  <si>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</si>
  <si>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</si>
  <si>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</si>
  <si>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</si>
  <si>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</si>
  <si>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</si>
  <si>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</si>
  <si>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</si>
  <si>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</si>
  <si>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</si>
  <si>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</si>
  <si>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</si>
  <si>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</si>
  <si>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</si>
  <si>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</si>
  <si>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</si>
  <si>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</si>
  <si>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</si>
  <si>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</si>
  <si>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</si>
  <si>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</si>
  <si>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</si>
  <si>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</si>
  <si>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</si>
  <si>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</si>
  <si>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</si>
  <si>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</si>
  <si>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</si>
  <si>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</si>
  <si>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</si>
  <si>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</si>
  <si>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</si>
  <si>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</si>
  <si>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</si>
  <si>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</si>
  <si>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</si>
  <si>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</si>
  <si>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</si>
  <si>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</si>
  <si>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</si>
  <si>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</si>
  <si>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</si>
  <si>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</si>
  <si>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</si>
  <si>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</si>
  <si>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</si>
  <si>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</si>
  <si>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</si>
  <si>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</si>
  <si>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</si>
  <si>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</si>
  <si>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</si>
  <si>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</si>
  <si>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</si>
  <si>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</si>
  <si>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</si>
  <si>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</si>
  <si>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</si>
  <si>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</si>
  <si>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</si>
  <si>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</si>
  <si>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</si>
  <si>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</si>
  <si>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</si>
  <si>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</si>
  <si>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</si>
  <si>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</si>
  <si>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</si>
  <si>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</si>
  <si>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</si>
  <si>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</si>
  <si>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</si>
  <si>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</si>
  <si>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</si>
  <si>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</si>
  <si>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</si>
  <si>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</si>
  <si>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</si>
  <si>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</si>
  <si>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</si>
  <si>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</si>
  <si>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</si>
  <si>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</si>
  <si>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</si>
  <si>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</si>
  <si>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</si>
  <si>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</si>
  <si>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</si>
  <si>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</si>
  <si>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</si>
  <si>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</si>
  <si>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</si>
  <si>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</si>
  <si>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</si>
  <si>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</si>
  <si>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</si>
  <si>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</si>
  <si>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</si>
  <si>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</si>
  <si>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</si>
  <si>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</si>
  <si>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</si>
  <si>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</si>
  <si>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</si>
  <si>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</si>
  <si>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</si>
  <si>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</si>
  <si>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</si>
  <si>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</si>
  <si>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</si>
  <si>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</si>
  <si>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</si>
  <si>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</si>
  <si>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</si>
  <si>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</si>
  <si>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</si>
  <si>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</si>
  <si>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</si>
  <si>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</si>
  <si>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</si>
  <si>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</si>
  <si>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</si>
  <si>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</si>
  <si>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</si>
  <si>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</si>
  <si>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</si>
  <si>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</si>
  <si>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</si>
  <si>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</si>
  <si>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</si>
  <si>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</si>
  <si>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</si>
  <si>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</si>
  <si>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</si>
  <si>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</si>
  <si>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</si>
  <si>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</si>
  <si>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</si>
  <si>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</si>
  <si>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</si>
  <si>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</si>
  <si>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</si>
  <si>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</si>
  <si>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</si>
  <si>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</si>
  <si>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</si>
  <si>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</si>
  <si>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</si>
  <si>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</si>
  <si>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</si>
  <si>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</si>
  <si>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</si>
  <si>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</si>
  <si>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</si>
  <si>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</si>
  <si>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</si>
  <si>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</si>
  <si>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</si>
  <si>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</si>
  <si>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</si>
  <si>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</si>
  <si>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</si>
  <si>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</si>
  <si>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</si>
  <si>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</si>
  <si>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</si>
  <si>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</si>
  <si>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</si>
  <si>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</si>
  <si>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</si>
  <si>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</si>
  <si>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</si>
  <si>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</si>
  <si>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</si>
  <si>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</si>
  <si>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</si>
  <si>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</si>
  <si>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</si>
  <si>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</si>
  <si>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</si>
  <si>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</si>
  <si>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</si>
  <si>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</si>
  <si>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</si>
  <si>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</si>
  <si>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</si>
  <si>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</si>
  <si>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</si>
  <si>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</si>
  <si>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</si>
  <si>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</si>
  <si>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</si>
  <si>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</si>
  <si>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</si>
  <si>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</si>
  <si>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</si>
  <si>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</si>
  <si>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</si>
  <si>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</si>
  <si>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</si>
  <si>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</si>
  <si>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</si>
  <si>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</si>
  <si>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</si>
  <si>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</si>
  <si>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</si>
  <si>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</si>
  <si>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</si>
  <si>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</si>
  <si>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</si>
  <si>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</si>
  <si>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</si>
  <si>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</si>
  <si>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</si>
  <si>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</si>
  <si>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</si>
  <si>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</si>
  <si>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</si>
  <si>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</si>
  <si>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</si>
  <si>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</si>
  <si>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</si>
  <si>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</si>
  <si>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</si>
  <si>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</si>
  <si>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</si>
  <si>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</si>
  <si>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</si>
  <si>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</si>
  <si>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</si>
  <si>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</si>
  <si>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</si>
  <si>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</si>
  <si>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</si>
  <si>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</si>
  <si>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</si>
  <si>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</si>
  <si>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</si>
  <si>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</si>
  <si>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</si>
  <si>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</si>
  <si>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</si>
  <si>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</si>
  <si>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</si>
  <si>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</si>
  <si>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</si>
  <si>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</si>
  <si>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</si>
  <si>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</si>
  <si>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</si>
  <si>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</si>
  <si>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</si>
  <si>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</si>
  <si>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</si>
  <si>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</si>
  <si>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</si>
  <si>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</si>
  <si>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</si>
  <si>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</si>
  <si>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</si>
  <si>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</si>
  <si>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</si>
  <si>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</si>
  <si>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</si>
  <si>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</si>
  <si>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</si>
  <si>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</si>
  <si>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</si>
  <si>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</si>
  <si>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</si>
  <si>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</si>
  <si>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</si>
  <si>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</si>
  <si>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</si>
  <si>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</si>
  <si>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</si>
  <si>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</si>
  <si>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</si>
  <si>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</si>
  <si>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</si>
  <si>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</si>
  <si>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</si>
  <si>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</si>
  <si>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</si>
  <si>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</si>
  <si>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</si>
  <si>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</si>
  <si>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</si>
  <si>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</si>
  <si>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</si>
  <si>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</si>
  <si>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</si>
  <si>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</si>
  <si>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</si>
  <si>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</si>
  <si>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</si>
  <si>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</si>
  <si>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</si>
  <si>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</si>
  <si>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</si>
  <si>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</si>
  <si>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</si>
  <si>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</si>
  <si>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</si>
  <si>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</si>
  <si>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</si>
  <si>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</si>
  <si>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</si>
  <si>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</si>
  <si>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</si>
  <si>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</si>
  <si>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</si>
  <si>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</si>
  <si>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</si>
  <si>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</si>
  <si>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</si>
  <si>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</si>
  <si>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</si>
  <si>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</si>
  <si>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</si>
  <si>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</si>
  <si>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</si>
  <si>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</si>
  <si>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</si>
  <si>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</si>
  <si>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</si>
  <si>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</si>
  <si>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</si>
  <si>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</si>
  <si>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</si>
  <si>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</si>
  <si>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</si>
  <si>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</si>
  <si>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</si>
  <si>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</si>
  <si>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</si>
  <si>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</si>
  <si>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</si>
  <si>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</si>
  <si>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</si>
  <si>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</si>
  <si>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</si>
  <si>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</si>
  <si>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</si>
  <si>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</si>
  <si>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</si>
  <si>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</si>
  <si>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</si>
  <si>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</si>
  <si>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</si>
  <si>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</si>
  <si>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</si>
  <si>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</si>
  <si>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</si>
  <si>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</si>
  <si>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</si>
  <si>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</si>
  <si>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</si>
  <si>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</si>
  <si>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</si>
  <si>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</si>
  <si>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</si>
  <si>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</si>
  <si>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</si>
  <si>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</si>
  <si>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</si>
  <si>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</si>
  <si>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</si>
  <si>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</si>
  <si>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</si>
  <si>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</si>
  <si>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</si>
  <si>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</si>
  <si>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</si>
  <si>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</si>
  <si>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</si>
  <si>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</si>
  <si>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</si>
  <si>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</si>
  <si>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</si>
  <si>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</si>
  <si>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</si>
  <si>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</si>
  <si>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</si>
  <si>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</si>
  <si>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</si>
  <si>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</si>
  <si>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</si>
  <si>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</si>
  <si>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</si>
  <si>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</si>
  <si>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</si>
  <si>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</si>
  <si>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</si>
  <si>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</si>
  <si>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</si>
  <si>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</si>
  <si>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</si>
  <si>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</si>
  <si>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</si>
  <si>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</si>
  <si>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</si>
  <si>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</si>
  <si>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</si>
  <si>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</si>
  <si>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</si>
  <si>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</si>
  <si>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</si>
  <si>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</si>
  <si>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</si>
  <si>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</si>
  <si>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</si>
  <si>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</si>
  <si>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</si>
  <si>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</si>
  <si>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</si>
  <si>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</si>
  <si>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</si>
  <si>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</si>
  <si>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</si>
  <si>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</si>
  <si>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</si>
  <si>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</si>
  <si>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</si>
  <si>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</si>
  <si>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</si>
  <si>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</si>
  <si>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</si>
  <si>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</si>
  <si>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</si>
  <si>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</si>
  <si>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</si>
  <si>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</si>
  <si>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</si>
  <si>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</si>
  <si>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</si>
  <si>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</si>
  <si>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</si>
  <si>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</si>
  <si>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</si>
  <si>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</si>
  <si>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</si>
  <si>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</si>
  <si>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</si>
  <si>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</si>
  <si>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</si>
  <si>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</si>
  <si>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</si>
  <si>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</si>
  <si>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</si>
  <si>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</si>
  <si>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</si>
  <si>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</si>
  <si>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</si>
  <si>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</si>
  <si>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</si>
  <si>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</si>
  <si>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</si>
  <si>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</si>
  <si>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</si>
  <si>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</si>
  <si>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</si>
  <si>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</si>
  <si>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</si>
  <si>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</si>
  <si>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</si>
  <si>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</si>
  <si>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</si>
  <si>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</si>
  <si>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</si>
  <si>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</si>
  <si>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</si>
  <si>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</si>
  <si>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</si>
  <si>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</si>
  <si>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</si>
  <si>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</si>
  <si>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</si>
  <si>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</si>
  <si>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</si>
  <si>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</si>
  <si>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</si>
  <si>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</si>
  <si>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</si>
  <si>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</si>
  <si>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</si>
  <si>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</si>
  <si>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</si>
  <si>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</si>
  <si>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</si>
  <si>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</si>
  <si>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</si>
  <si>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</si>
  <si>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</si>
  <si>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</si>
  <si>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</si>
  <si>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</si>
  <si>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</si>
  <si>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</si>
  <si>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</si>
  <si>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</si>
  <si>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</si>
  <si>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</si>
  <si>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</si>
  <si>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</si>
  <si>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</si>
  <si>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</si>
  <si>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</si>
  <si>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</si>
  <si>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</si>
  <si>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</si>
  <si>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</si>
  <si>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</si>
  <si>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</si>
  <si>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</si>
  <si>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</si>
  <si>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</si>
  <si>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</si>
  <si>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</si>
  <si>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</si>
  <si>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</si>
  <si>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</si>
  <si>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</si>
  <si>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</si>
  <si>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</si>
  <si>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</si>
  <si>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</si>
  <si>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</si>
  <si>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</si>
  <si>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</si>
  <si>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</si>
  <si>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</si>
  <si>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</si>
  <si>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</si>
  <si>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</si>
  <si>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</si>
  <si>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</si>
  <si>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</si>
  <si>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</si>
  <si>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</si>
  <si>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</si>
  <si>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</si>
  <si>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</si>
  <si>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</si>
  <si>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</si>
  <si>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</si>
  <si>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</si>
  <si>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</si>
  <si>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</si>
  <si>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</si>
  <si>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</si>
  <si>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</si>
  <si>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</si>
  <si>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</si>
  <si>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</si>
  <si>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</si>
  <si>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</si>
  <si>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</si>
  <si>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</si>
  <si>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</si>
  <si>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</si>
  <si>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</si>
  <si>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</si>
  <si>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</si>
  <si>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</si>
  <si>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</si>
  <si>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</si>
  <si>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</si>
  <si>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</si>
  <si>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</si>
  <si>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</si>
  <si>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</si>
  <si>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</si>
  <si>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</si>
  <si>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</si>
  <si>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</si>
  <si>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</si>
  <si>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</si>
  <si>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</si>
  <si>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</si>
  <si>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</si>
  <si>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</si>
  <si>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</si>
  <si>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</si>
  <si>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</si>
  <si>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</si>
  <si>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</si>
  <si>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</si>
  <si>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</si>
  <si>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</si>
  <si>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</si>
  <si>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</si>
  <si>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</si>
  <si>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</si>
  <si>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</si>
  <si>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</si>
  <si>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</si>
  <si>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</si>
  <si>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</si>
  <si>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</si>
  <si>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</si>
  <si>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</si>
  <si>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</si>
  <si>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</si>
  <si>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</si>
  <si>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</si>
  <si>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</si>
  <si>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</si>
  <si>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</si>
  <si>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</si>
  <si>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</si>
  <si>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</si>
  <si>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</si>
  <si>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</si>
  <si>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</si>
  <si>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</si>
  <si>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</si>
  <si>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</si>
  <si>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</si>
  <si>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</si>
  <si>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</si>
  <si>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</si>
  <si>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</si>
  <si>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</si>
  <si>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</si>
  <si>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</si>
  <si>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</si>
  <si>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</si>
  <si>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</si>
  <si>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</si>
  <si>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</si>
  <si>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</si>
  <si>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</si>
  <si>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</si>
  <si>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</si>
  <si>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</si>
  <si>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</si>
  <si>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</si>
  <si>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</si>
  <si>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</si>
  <si>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</si>
  <si>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</si>
  <si>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</si>
  <si>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</si>
  <si>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</si>
  <si>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</si>
  <si>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</si>
  <si>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</si>
  <si>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</si>
  <si>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</si>
  <si>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</si>
  <si>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</si>
  <si>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</si>
  <si>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</si>
  <si>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</si>
  <si>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</si>
  <si>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</si>
  <si>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</si>
  <si>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</si>
  <si>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</si>
  <si>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</si>
  <si>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</si>
  <si>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</si>
  <si>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</si>
  <si>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</si>
  <si>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</si>
  <si>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</si>
  <si>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</si>
  <si>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</si>
  <si>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</si>
  <si>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</si>
  <si>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</si>
  <si>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</si>
  <si>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</si>
  <si>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</si>
  <si>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</si>
  <si>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</si>
  <si>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</si>
  <si>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</si>
  <si>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</si>
  <si>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</si>
  <si>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</si>
  <si>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</si>
  <si>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</si>
  <si>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</si>
  <si>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</si>
  <si>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</si>
  <si>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</si>
  <si>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</si>
  <si>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</si>
  <si>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</si>
  <si>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</si>
  <si>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</si>
  <si>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</si>
  <si>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</si>
  <si>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</si>
  <si>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</si>
  <si>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</si>
  <si>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</si>
  <si>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</si>
  <si>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</si>
  <si>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</si>
  <si>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</si>
  <si>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</si>
  <si>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</si>
  <si>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</si>
  <si>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</si>
  <si>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</si>
  <si>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</si>
  <si>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</si>
  <si>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</si>
  <si>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</si>
  <si>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</si>
  <si>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</si>
  <si>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</si>
  <si>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</si>
  <si>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</si>
  <si>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</si>
  <si>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</si>
  <si>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</si>
  <si>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</si>
  <si>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</si>
  <si>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</si>
  <si>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</si>
  <si>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</si>
  <si>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</si>
  <si>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</si>
  <si>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</si>
  <si>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</si>
  <si>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</si>
  <si>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</si>
  <si>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</si>
  <si>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</si>
  <si>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</si>
  <si>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</si>
  <si>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</si>
  <si>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</si>
  <si>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</si>
  <si>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</si>
  <si>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</si>
  <si>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</si>
  <si>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</si>
  <si>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</si>
  <si>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</si>
  <si>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</si>
  <si>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</si>
  <si>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</si>
  <si>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</si>
  <si>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</si>
  <si>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</si>
  <si>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</si>
  <si>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</si>
  <si>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</si>
  <si>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</si>
  <si>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</si>
  <si>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</si>
  <si>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</si>
  <si>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</si>
  <si>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</si>
  <si>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</si>
  <si>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</si>
  <si>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</si>
  <si>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</si>
  <si>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</si>
  <si>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</si>
  <si>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</si>
  <si>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</si>
  <si>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</si>
  <si>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</si>
  <si>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</si>
  <si>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</si>
  <si>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</si>
  <si>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</si>
  <si>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</si>
  <si>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</si>
  <si>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</si>
  <si>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</si>
  <si>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</si>
  <si>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</si>
  <si>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</si>
  <si>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</si>
  <si>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</si>
  <si>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</si>
  <si>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</si>
  <si>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</si>
  <si>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</si>
  <si>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</si>
  <si>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</si>
  <si>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</si>
  <si>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</si>
  <si>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</si>
  <si>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</si>
  <si>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</si>
  <si>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</si>
  <si>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</si>
  <si>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</si>
  <si>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</si>
  <si>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</si>
  <si>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</si>
  <si>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</si>
  <si>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</si>
  <si>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</si>
  <si>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</si>
  <si>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</si>
  <si>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</si>
  <si>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</si>
  <si>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</si>
  <si>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</si>
  <si>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</si>
  <si>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</si>
  <si>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</si>
  <si>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</si>
  <si>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</si>
  <si>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</si>
  <si>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</si>
  <si>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</si>
  <si>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</si>
  <si>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</si>
  <si>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</si>
  <si>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</si>
  <si>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</si>
  <si>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</si>
  <si>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</si>
  <si>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</si>
  <si>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</si>
  <si>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</si>
  <si>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</si>
  <si>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</si>
  <si>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</si>
  <si>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</si>
  <si>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</si>
  <si>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</si>
  <si>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</si>
  <si>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</si>
  <si>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</si>
  <si>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</si>
  <si>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</si>
  <si>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</si>
  <si>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</si>
  <si>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</si>
  <si>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</si>
  <si>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</si>
  <si>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</si>
  <si>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</si>
  <si>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</si>
  <si>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</si>
  <si>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</si>
  <si>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</si>
  <si>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</si>
  <si>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</si>
  <si>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</si>
  <si>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</si>
  <si>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</si>
  <si>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</si>
  <si>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</si>
  <si>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</si>
  <si>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</si>
  <si>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</si>
  <si>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</si>
  <si>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</si>
  <si>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</si>
  <si>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</si>
  <si>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</si>
  <si>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</si>
  <si>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</si>
  <si>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</si>
  <si>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</si>
  <si>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</si>
  <si>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</si>
  <si>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</si>
  <si>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</si>
  <si>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</si>
  <si>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</si>
  <si>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</si>
  <si>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</si>
  <si>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</si>
  <si>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</si>
  <si>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</si>
  <si>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</si>
  <si>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</si>
  <si>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</si>
  <si>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</si>
  <si>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</si>
  <si>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</si>
  <si>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</si>
  <si>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</si>
  <si>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</si>
  <si>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</si>
  <si>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</si>
  <si>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</si>
  <si>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</si>
  <si>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</si>
  <si>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</si>
  <si>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</si>
  <si>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</si>
  <si>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</si>
  <si>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</si>
  <si>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</si>
  <si>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</si>
  <si>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</si>
  <si>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</si>
  <si>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</si>
  <si>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</si>
  <si>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</si>
  <si>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</si>
  <si>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</si>
  <si>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</si>
  <si>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</si>
  <si>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</si>
  <si>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</si>
  <si>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</si>
  <si>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</si>
  <si>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</si>
  <si>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</si>
  <si>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</si>
  <si>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</si>
  <si>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</si>
  <si>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</si>
  <si>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</si>
  <si>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</si>
  <si>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</si>
  <si>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</si>
  <si>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</si>
  <si>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</si>
  <si>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</si>
  <si>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</si>
  <si>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</si>
  <si>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</si>
  <si>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</si>
  <si>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</si>
  <si>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</si>
  <si>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</si>
  <si>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</si>
  <si>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</si>
  <si>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</si>
  <si>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</si>
  <si>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</si>
  <si>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</si>
  <si>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</si>
  <si>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</si>
  <si>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</si>
  <si>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</si>
  <si>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</si>
  <si>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</si>
  <si>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</si>
  <si>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</si>
  <si>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</si>
  <si>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</si>
  <si>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</si>
  <si>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</si>
  <si>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</si>
  <si>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</si>
  <si>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</si>
  <si>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</si>
  <si>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</si>
  <si>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</si>
  <si>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</si>
  <si>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</si>
  <si>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</si>
  <si>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</si>
  <si>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</si>
  <si>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</si>
  <si>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</si>
  <si>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</si>
  <si>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</si>
  <si>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</si>
  <si>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</si>
  <si>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</si>
  <si>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</si>
  <si>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</si>
  <si>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</si>
  <si>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</si>
  <si>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</si>
  <si>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</si>
  <si>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</si>
  <si>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</si>
  <si>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</si>
  <si>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</si>
  <si>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</si>
  <si>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</si>
  <si>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</si>
  <si>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</si>
  <si>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</si>
  <si>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</si>
  <si>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</si>
  <si>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</si>
  <si>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</si>
  <si>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</si>
  <si>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</si>
  <si>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</si>
  <si>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</si>
  <si>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</si>
  <si>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</si>
  <si>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</si>
  <si>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</si>
  <si>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</si>
  <si>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</si>
  <si>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</si>
  <si>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</si>
  <si>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</si>
  <si>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</si>
  <si>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</si>
  <si>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</si>
  <si>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</si>
  <si>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</si>
  <si>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</si>
  <si>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</si>
  <si>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</si>
  <si>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</si>
  <si>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</si>
  <si>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</si>
  <si>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</si>
  <si>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</si>
  <si>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</si>
  <si>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</si>
  <si>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</si>
  <si>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</si>
  <si>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</si>
  <si>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</si>
  <si>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</si>
  <si>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</si>
  <si>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</si>
  <si>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</si>
  <si>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</si>
  <si>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</si>
  <si>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</si>
  <si>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</si>
  <si>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</si>
  <si>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</si>
  <si>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</si>
  <si>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</si>
  <si>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</si>
  <si>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</si>
  <si>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</si>
  <si>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</si>
  <si>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</si>
  <si>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</si>
  <si>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</si>
  <si>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</si>
  <si>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</si>
  <si>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</si>
  <si>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</si>
  <si>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</si>
  <si>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</si>
  <si>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</si>
  <si>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</si>
  <si>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</si>
  <si>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</si>
  <si>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</si>
  <si>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</si>
  <si>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</si>
  <si>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</si>
  <si>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</si>
  <si>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</si>
  <si>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</si>
  <si>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</si>
  <si>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</si>
  <si>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</si>
  <si>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</si>
  <si>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</si>
  <si>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</si>
  <si>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</si>
  <si>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</si>
  <si>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</si>
  <si>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</si>
  <si>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</si>
  <si>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</si>
  <si>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</si>
  <si>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</si>
  <si>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</si>
  <si>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</si>
  <si>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</si>
  <si>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</si>
  <si>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</si>
  <si>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</si>
  <si>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</si>
  <si>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</si>
  <si>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</si>
  <si>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</si>
  <si>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</si>
  <si>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</si>
  <si>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</si>
  <si>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</si>
  <si>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</si>
  <si>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</si>
  <si>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</si>
  <si>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</si>
  <si>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</si>
  <si>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</si>
  <si>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</si>
  <si>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</si>
  <si>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</si>
  <si>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</si>
  <si>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</si>
  <si>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</si>
  <si>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</si>
  <si>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</si>
  <si>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</si>
  <si>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</si>
  <si>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</si>
  <si>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</si>
  <si>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</si>
  <si>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</si>
  <si>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</si>
  <si>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</si>
  <si>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</si>
  <si>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</si>
  <si>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</si>
  <si>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</si>
  <si>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</si>
  <si>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</si>
  <si>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</si>
  <si>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</si>
  <si>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</si>
  <si>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</si>
  <si>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</si>
  <si>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</si>
  <si>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</si>
  <si>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</si>
  <si>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</si>
  <si>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</si>
  <si>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</si>
  <si>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</si>
  <si>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</si>
  <si>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</si>
  <si>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</si>
  <si>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</si>
  <si>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</si>
  <si>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</si>
  <si>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</si>
  <si>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</si>
  <si>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</si>
  <si>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</si>
  <si>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</si>
  <si>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</si>
  <si>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</si>
  <si>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</si>
  <si>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</si>
  <si>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</si>
  <si>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</si>
  <si>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</si>
  <si>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</si>
  <si>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</si>
  <si>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</si>
  <si>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</si>
  <si>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</si>
  <si>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</si>
  <si>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</si>
  <si>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</si>
  <si>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</si>
  <si>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</si>
  <si>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</si>
  <si>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</si>
  <si>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</si>
  <si>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</si>
  <si>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</si>
  <si>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</si>
  <si>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</si>
  <si>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</si>
  <si>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</si>
  <si>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</si>
  <si>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</si>
  <si>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</si>
  <si>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</si>
  <si>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</si>
  <si>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</si>
  <si>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</si>
  <si>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</si>
  <si>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</si>
  <si>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</si>
  <si>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</si>
  <si>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</si>
  <si>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</si>
  <si>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</si>
  <si>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</si>
  <si>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</si>
  <si>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</si>
  <si>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</si>
  <si>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</si>
  <si>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</si>
  <si>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</si>
  <si>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</si>
  <si>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</si>
  <si>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</si>
  <si>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</si>
  <si>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</si>
  <si>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</si>
  <si>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</si>
  <si>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</si>
  <si>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</si>
  <si>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</si>
  <si>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</si>
  <si>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</si>
  <si>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</si>
  <si>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</si>
  <si>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</si>
  <si>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</si>
  <si>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</si>
  <si>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</si>
  <si>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</si>
  <si>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</si>
  <si>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</si>
  <si>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</si>
  <si>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</si>
  <si>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</si>
  <si>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</si>
  <si>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</si>
  <si>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</si>
  <si>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</si>
  <si>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</si>
  <si>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</si>
  <si>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</si>
  <si>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</si>
  <si>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</si>
  <si>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</si>
  <si>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</si>
  <si>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</si>
  <si>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</si>
  <si>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</si>
  <si>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</si>
  <si>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</si>
  <si>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</si>
  <si>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</si>
  <si>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</si>
  <si>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</si>
  <si>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</si>
  <si>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</si>
  <si>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</si>
  <si>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</si>
  <si>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</si>
  <si>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</si>
  <si>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</si>
  <si>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</si>
  <si>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</si>
  <si>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</si>
  <si>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</si>
  <si>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</si>
  <si>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</si>
  <si>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</si>
  <si>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</si>
  <si>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</si>
  <si>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</si>
  <si>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</si>
  <si>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</si>
  <si>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</si>
  <si>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</si>
  <si>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</si>
  <si>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</si>
  <si>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</si>
  <si>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</si>
  <si>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</si>
  <si>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</si>
  <si>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</si>
  <si>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</si>
  <si>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</si>
  <si>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</si>
  <si>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</si>
  <si>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</si>
  <si>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</si>
  <si>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</si>
  <si>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</si>
  <si>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</si>
  <si>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</si>
  <si>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</si>
  <si>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</si>
  <si>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</si>
  <si>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</si>
  <si>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</si>
  <si>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</si>
  <si>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</si>
  <si>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</si>
  <si>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</si>
  <si>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</si>
  <si>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</si>
  <si>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</si>
  <si>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</si>
  <si>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</si>
  <si>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</si>
  <si>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</si>
  <si>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</si>
  <si>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</si>
  <si>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</si>
  <si>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</si>
  <si>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</si>
  <si>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</si>
  <si>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</si>
  <si>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</si>
  <si>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</si>
  <si>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</si>
  <si>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</si>
  <si>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</si>
  <si>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</si>
  <si>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</si>
  <si>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</si>
  <si>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</si>
  <si>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</si>
  <si>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</si>
  <si>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</si>
  <si>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</si>
  <si>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</si>
  <si>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</si>
  <si>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</si>
  <si>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</si>
  <si>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</si>
  <si>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</si>
  <si>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</si>
  <si>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</si>
  <si>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</si>
  <si>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</si>
  <si>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</si>
  <si>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</si>
  <si>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</si>
  <si>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</si>
  <si>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</si>
  <si>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</si>
  <si>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</si>
  <si>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</si>
  <si>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</si>
  <si>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</si>
  <si>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</si>
  <si>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</si>
  <si>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</si>
  <si>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</si>
  <si>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</si>
  <si>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</si>
  <si>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</si>
  <si>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</si>
  <si>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</si>
  <si>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</si>
  <si>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</si>
  <si>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</si>
  <si>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</si>
  <si>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</si>
  <si>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</si>
  <si>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</si>
  <si>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</si>
  <si>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</si>
  <si>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</si>
  <si>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</si>
  <si>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</si>
  <si>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</si>
  <si>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</si>
  <si>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</si>
  <si>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</si>
  <si>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</si>
  <si>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</si>
  <si>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</si>
  <si>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</si>
  <si>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</si>
  <si>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</si>
  <si>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</si>
  <si>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</si>
  <si>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</si>
  <si>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</si>
  <si>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</si>
  <si>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</si>
  <si>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</si>
  <si>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</si>
  <si>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</si>
  <si>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</si>
  <si>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</si>
  <si>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</si>
  <si>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</si>
  <si>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</si>
  <si>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</si>
  <si>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</si>
  <si>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</si>
  <si>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</si>
  <si>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</si>
  <si>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</si>
  <si>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</si>
  <si>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</si>
  <si>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</si>
  <si>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</si>
  <si>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</si>
  <si>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</si>
  <si>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</si>
  <si>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</si>
  <si>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</si>
  <si>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</si>
  <si>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</si>
  <si>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</si>
  <si>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</si>
  <si>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</si>
  <si>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</si>
  <si>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</si>
  <si>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</si>
  <si>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</si>
  <si>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</si>
  <si>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</si>
  <si>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</si>
  <si>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</si>
  <si>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</si>
  <si>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</si>
  <si>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</si>
  <si>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</si>
  <si>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</si>
  <si>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</si>
  <si>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</si>
  <si>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</si>
  <si>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</si>
  <si>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</si>
  <si>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</si>
  <si>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</si>
  <si>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</si>
  <si>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</si>
  <si>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</si>
  <si>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</si>
  <si>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</si>
  <si>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</si>
  <si>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</si>
  <si>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</si>
  <si>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</si>
  <si>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</si>
  <si>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</si>
  <si>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</si>
  <si>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</si>
  <si>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</si>
  <si>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</si>
  <si>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</si>
  <si>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</si>
  <si>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</si>
  <si>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</si>
  <si>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</si>
  <si>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</si>
  <si>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</si>
  <si>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</si>
  <si>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</si>
  <si>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</si>
  <si>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</si>
  <si>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</si>
  <si>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</si>
  <si>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</si>
  <si>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</si>
  <si>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</si>
  <si>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</si>
  <si>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</si>
  <si>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</si>
  <si>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</si>
  <si>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</si>
  <si>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</si>
  <si>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</si>
  <si>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</si>
  <si>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</si>
  <si>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</si>
  <si>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</si>
  <si>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</si>
  <si>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</si>
  <si>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</si>
  <si>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</si>
  <si>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</si>
  <si>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</si>
  <si>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</si>
  <si>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</si>
  <si>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</si>
  <si>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</si>
  <si>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</si>
  <si>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</si>
  <si>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</si>
  <si>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</si>
  <si>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</si>
  <si>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</si>
  <si>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</si>
  <si>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</si>
  <si>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</si>
  <si>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</si>
  <si>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</si>
  <si>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</si>
  <si>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</si>
  <si>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</si>
  <si>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</si>
  <si>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</si>
  <si>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</si>
  <si>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</si>
  <si>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</si>
  <si>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</si>
  <si>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</si>
  <si>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</si>
  <si>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</si>
  <si>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</si>
  <si>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</si>
  <si>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</si>
  <si>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</si>
  <si>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</si>
  <si>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</si>
  <si>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</si>
  <si>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</si>
  <si>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</si>
  <si>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</si>
  <si>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</si>
  <si>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</si>
  <si>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</si>
  <si>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</si>
  <si>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</si>
  <si>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</si>
  <si>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</si>
  <si>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</si>
  <si>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</si>
  <si>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</si>
  <si>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</si>
  <si>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</si>
  <si>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</si>
  <si>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</si>
  <si>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</si>
  <si>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</si>
  <si>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</si>
  <si>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</si>
  <si>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</si>
  <si>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</si>
  <si>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</si>
  <si>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</si>
  <si>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</si>
  <si>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</si>
  <si>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</si>
  <si>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</si>
  <si>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</si>
  <si>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</si>
  <si>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</si>
  <si>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</si>
  <si>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</si>
  <si>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</si>
  <si>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</si>
  <si>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</si>
  <si>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</si>
  <si>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</si>
  <si>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</si>
  <si>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</si>
  <si>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</si>
  <si>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</si>
  <si>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</si>
  <si>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</si>
  <si>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</si>
  <si>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</si>
  <si>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</si>
  <si>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</si>
  <si>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</si>
  <si>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</si>
  <si>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</si>
  <si>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</si>
  <si>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</si>
  <si>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</si>
  <si>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</si>
  <si>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</si>
  <si>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</si>
  <si>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</si>
  <si>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</si>
  <si>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</si>
  <si>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</si>
  <si>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</si>
  <si>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</si>
  <si>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</si>
  <si>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</si>
  <si>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</si>
  <si>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</si>
  <si>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</si>
  <si>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</si>
  <si>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</si>
  <si>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</si>
  <si>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</si>
  <si>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</si>
  <si>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</si>
  <si>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</si>
  <si>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</si>
  <si>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</si>
  <si>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</si>
  <si>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</si>
  <si>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</si>
  <si>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</si>
  <si>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</si>
  <si>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</si>
  <si>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</si>
  <si>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</si>
  <si>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</si>
  <si>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</si>
  <si>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</si>
  <si>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</si>
  <si>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</si>
  <si>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</si>
  <si>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</si>
  <si>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</si>
  <si>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</si>
  <si>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</si>
  <si>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</si>
  <si>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</si>
  <si>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</si>
  <si>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</si>
  <si>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</si>
  <si>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</si>
  <si>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</si>
  <si>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</si>
  <si>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</si>
  <si>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</si>
  <si>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</si>
  <si>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</si>
  <si>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</si>
  <si>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</si>
  <si>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</si>
  <si>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</si>
  <si>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</si>
  <si>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</si>
  <si>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</si>
  <si>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</si>
  <si>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</si>
  <si>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</si>
  <si>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</si>
  <si>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</si>
  <si>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</si>
  <si>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</si>
  <si>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</si>
  <si>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</si>
  <si>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</si>
  <si>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</si>
  <si>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</si>
  <si>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</si>
  <si>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</si>
  <si>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</si>
  <si>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</si>
  <si>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</si>
  <si>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</si>
  <si>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</si>
  <si>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</si>
  <si>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</si>
  <si>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</si>
  <si>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</si>
  <si>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</si>
  <si>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</si>
  <si>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</si>
  <si>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</si>
  <si>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</si>
  <si>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</si>
  <si>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</si>
  <si>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</si>
  <si>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</si>
  <si>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</si>
  <si>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</si>
  <si>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</si>
  <si>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</si>
  <si>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</si>
  <si>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</si>
  <si>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</si>
  <si>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</si>
  <si>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</si>
  <si>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</si>
  <si>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</si>
  <si>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</si>
  <si>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</si>
  <si>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</si>
  <si>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</si>
  <si>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</si>
  <si>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</si>
  <si>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</si>
  <si>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</si>
  <si>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</si>
  <si>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</si>
  <si>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</si>
  <si>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</si>
  <si>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</si>
  <si>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</si>
  <si>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</si>
  <si>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</si>
  <si>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</si>
  <si>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</si>
  <si>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</si>
  <si>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</si>
  <si>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</si>
  <si>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</si>
  <si>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</si>
  <si>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</si>
  <si>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</si>
  <si>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</si>
  <si>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</si>
  <si>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</si>
  <si>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</si>
  <si>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</si>
  <si>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</si>
  <si>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</si>
  <si>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</si>
  <si>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</si>
  <si>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</si>
  <si>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</si>
  <si>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</si>
  <si>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</si>
  <si>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</si>
  <si>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</si>
  <si>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</si>
  <si>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</si>
  <si>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</si>
  <si>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</si>
  <si>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</si>
  <si>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</si>
  <si>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</si>
  <si>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</si>
  <si>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</si>
  <si>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</si>
  <si>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</si>
  <si>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</si>
  <si>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</si>
  <si>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</si>
  <si>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</si>
  <si>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</si>
  <si>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</si>
  <si>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</si>
  <si>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</si>
  <si>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</si>
  <si>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</si>
  <si>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</si>
  <si>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</si>
  <si>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</si>
  <si>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</si>
  <si>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</si>
  <si>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</si>
  <si>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</si>
  <si>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</si>
  <si>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</si>
  <si>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</si>
  <si>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</si>
  <si>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</si>
  <si>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</si>
  <si>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</si>
  <si>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</si>
  <si>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</si>
  <si>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</si>
  <si>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</si>
  <si>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</si>
  <si>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</si>
  <si>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</si>
  <si>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</si>
  <si>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</si>
  <si>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</si>
  <si>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</si>
  <si>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</si>
  <si>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</si>
  <si>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</si>
  <si>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</si>
  <si>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</si>
  <si>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</si>
  <si>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</si>
  <si>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</si>
  <si>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</si>
  <si>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</si>
  <si>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</si>
  <si>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</si>
  <si>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</si>
  <si>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</si>
  <si>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</si>
  <si>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</si>
  <si>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</si>
  <si>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</si>
  <si>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</si>
  <si>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</si>
  <si>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</si>
  <si>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</si>
  <si>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</si>
  <si>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</si>
  <si>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</si>
  <si>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</si>
  <si>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</si>
  <si>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</si>
  <si>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</si>
  <si>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</si>
  <si>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</si>
  <si>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</si>
  <si>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</si>
  <si>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</si>
  <si>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</si>
  <si>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</si>
  <si>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</si>
  <si>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</si>
  <si>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</si>
  <si>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</si>
  <si>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</si>
  <si>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</si>
  <si>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</si>
  <si>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</si>
  <si>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</si>
  <si>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</si>
  <si>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</si>
  <si>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</si>
  <si>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</si>
  <si>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</si>
  <si>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</si>
  <si>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</si>
  <si>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</si>
  <si>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</si>
  <si>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</si>
  <si>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</si>
  <si>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</si>
  <si>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</si>
  <si>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</si>
  <si>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</si>
  <si>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</si>
  <si>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</si>
  <si>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</si>
  <si>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</si>
  <si>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</si>
  <si>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</si>
  <si>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</si>
  <si>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</si>
  <si>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</si>
  <si>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</si>
  <si>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</si>
  <si>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</si>
  <si>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</si>
  <si>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</si>
  <si>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</si>
  <si>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</si>
  <si>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</si>
  <si>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</si>
  <si>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</si>
  <si>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</si>
  <si>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</si>
  <si>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</si>
  <si>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</si>
  <si>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</si>
  <si>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</si>
  <si>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</si>
  <si>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</si>
  <si>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</si>
  <si>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</si>
  <si>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</si>
  <si>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</si>
  <si>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</si>
  <si>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</si>
  <si>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</si>
  <si>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</si>
  <si>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</si>
  <si>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</si>
  <si>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</si>
  <si>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</si>
  <si>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</si>
  <si>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</si>
  <si>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</si>
  <si>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</si>
  <si>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</si>
  <si>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</si>
  <si>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</si>
  <si>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</si>
  <si>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</si>
  <si>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</si>
  <si>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</si>
  <si>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</si>
  <si>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</si>
  <si>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</si>
  <si>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</si>
  <si>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</si>
  <si>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</si>
  <si>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</si>
  <si>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</si>
  <si>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</si>
  <si>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</si>
  <si>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</si>
  <si>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</si>
  <si>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</si>
  <si>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</si>
  <si>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</si>
  <si>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</si>
  <si>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</si>
  <si>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</si>
  <si>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</si>
  <si>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</si>
  <si>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</si>
  <si>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</si>
  <si>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</si>
  <si>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</si>
  <si>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</si>
  <si>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</si>
  <si>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</si>
  <si>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</si>
  <si>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</si>
  <si>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</si>
  <si>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</si>
  <si>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</si>
  <si>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</si>
  <si>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</si>
  <si>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</si>
  <si>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</si>
  <si>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</si>
  <si>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</si>
  <si>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</si>
  <si>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</si>
  <si>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</si>
  <si>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</si>
  <si>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</si>
  <si>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</si>
  <si>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</si>
  <si>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</si>
  <si>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</si>
  <si>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</si>
  <si>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</si>
  <si>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</si>
  <si>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</si>
  <si>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</si>
  <si>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</si>
  <si>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</si>
  <si>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</si>
  <si>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</si>
  <si>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</si>
  <si>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</si>
  <si>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</si>
  <si>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</si>
  <si>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</si>
  <si>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</si>
  <si>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</si>
  <si>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</si>
  <si>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</si>
  <si>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</si>
  <si>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</si>
  <si>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</si>
  <si>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</si>
  <si>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</si>
  <si>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</si>
  <si>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</si>
  <si>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</si>
  <si>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</si>
  <si>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</si>
  <si>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</si>
  <si>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</si>
  <si>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</si>
  <si>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</si>
  <si>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</si>
  <si>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</si>
  <si>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</si>
  <si>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</si>
  <si>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</si>
  <si>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</si>
  <si>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</si>
  <si>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</si>
  <si>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</si>
  <si>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</si>
  <si>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</si>
  <si>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</si>
  <si>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</si>
  <si>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</si>
  <si>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</si>
  <si>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</si>
  <si>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</si>
  <si>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</si>
  <si>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</si>
  <si>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</si>
  <si>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</si>
  <si>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</si>
  <si>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</si>
  <si>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</si>
  <si>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</si>
  <si>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</si>
  <si>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</si>
  <si>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</si>
  <si>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</si>
  <si>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</si>
  <si>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</si>
  <si>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</si>
  <si>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</si>
  <si>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</si>
  <si>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</si>
  <si>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</si>
  <si>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</si>
  <si>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</si>
  <si>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</si>
  <si>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</si>
  <si>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</si>
  <si>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</si>
  <si>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</si>
  <si>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</si>
  <si>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</si>
  <si>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</si>
  <si>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</si>
  <si>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</si>
  <si>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</si>
  <si>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</si>
  <si>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</si>
  <si>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</si>
  <si>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</si>
  <si>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</si>
  <si>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</si>
  <si>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</si>
  <si>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</si>
  <si>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</si>
  <si>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</si>
  <si>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</si>
  <si>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</si>
  <si>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</si>
  <si>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</si>
  <si>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</si>
  <si>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</si>
  <si>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</si>
  <si>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</si>
  <si>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</si>
  <si>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</si>
  <si>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</si>
  <si>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</si>
  <si>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</si>
  <si>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</si>
  <si>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</si>
  <si>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</si>
  <si>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</si>
  <si>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</si>
  <si>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</si>
  <si>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</si>
  <si>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</si>
  <si>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</si>
  <si>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</si>
  <si>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</si>
  <si>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</si>
  <si>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</si>
  <si>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</si>
  <si>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</si>
  <si>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</si>
  <si>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</si>
  <si>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</si>
  <si>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</si>
  <si>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</si>
  <si>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</si>
  <si>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</si>
  <si>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</si>
  <si>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</si>
  <si>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</si>
  <si>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</si>
  <si>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</si>
  <si>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</si>
  <si>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</si>
  <si>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</si>
  <si>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</si>
  <si>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</si>
  <si>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</si>
  <si>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</si>
  <si>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</si>
  <si>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</si>
  <si>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</si>
  <si>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</si>
  <si>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</si>
  <si>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</si>
  <si>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</si>
  <si>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</si>
  <si>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</si>
  <si>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</si>
  <si>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</si>
  <si>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</si>
  <si>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</si>
  <si>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</si>
  <si>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</si>
  <si>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</si>
  <si>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</si>
  <si>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</si>
  <si>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</si>
  <si>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</si>
  <si>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</si>
  <si>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</si>
  <si>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</si>
  <si>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</si>
  <si>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</si>
  <si>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</si>
  <si>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</si>
  <si>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</si>
  <si>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</si>
  <si>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</si>
  <si>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</si>
  <si>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</si>
  <si>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</si>
  <si>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</si>
  <si>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</si>
  <si>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</si>
  <si>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</si>
  <si>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</si>
  <si>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</si>
  <si>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</si>
  <si>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</si>
  <si>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</si>
  <si>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</si>
  <si>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</si>
  <si>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</si>
  <si>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</si>
  <si>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</si>
  <si>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</si>
  <si>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</si>
  <si>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</si>
  <si>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</si>
  <si>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</si>
  <si>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</si>
  <si>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</si>
  <si>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</si>
  <si>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</si>
  <si>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</si>
  <si>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</si>
  <si>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</si>
  <si>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</si>
  <si>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</si>
  <si>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</si>
  <si>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</si>
  <si>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</si>
  <si>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</si>
  <si>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</si>
  <si>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</si>
  <si>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</si>
  <si>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</si>
  <si>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</si>
  <si>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</si>
  <si>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</si>
  <si>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</si>
  <si>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</si>
  <si>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</si>
  <si>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</si>
  <si>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</si>
  <si>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</si>
  <si>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</si>
  <si>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</si>
  <si>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</si>
  <si>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</si>
  <si>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</si>
  <si>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</si>
  <si>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</si>
  <si>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</si>
  <si>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</si>
  <si>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</si>
  <si>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</si>
  <si>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</si>
  <si>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</si>
  <si>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</si>
  <si>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</si>
  <si>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</si>
  <si>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</si>
  <si>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</si>
  <si>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</si>
  <si>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</si>
  <si>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</si>
  <si>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</si>
  <si>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</si>
  <si>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</si>
  <si>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</si>
  <si>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</si>
  <si>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</si>
  <si>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</si>
  <si>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</si>
  <si>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</si>
  <si>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</si>
  <si>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</si>
  <si>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</si>
  <si>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</si>
  <si>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</si>
  <si>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</si>
  <si>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</si>
  <si>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</si>
  <si>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</si>
  <si>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</si>
  <si>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</si>
  <si>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</si>
  <si>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</si>
  <si>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</si>
  <si>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</si>
  <si>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</si>
  <si>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</si>
  <si>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</si>
  <si>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</si>
  <si>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</si>
  <si>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</si>
  <si>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</si>
  <si>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</si>
  <si>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</si>
  <si>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</si>
  <si>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</si>
  <si>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</si>
  <si>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</si>
  <si>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</si>
  <si>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</si>
  <si>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</si>
  <si>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</si>
  <si>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</si>
  <si>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</si>
  <si>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</si>
  <si>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</si>
  <si>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</si>
  <si>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</si>
  <si>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</si>
  <si>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</si>
  <si>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</si>
  <si>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</si>
  <si>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</si>
  <si>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</si>
  <si>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</si>
  <si>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</si>
  <si>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</si>
  <si>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</si>
  <si>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</si>
  <si>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</si>
  <si>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</si>
  <si>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</si>
  <si>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</si>
  <si>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</si>
  <si>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</si>
  <si>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</si>
  <si>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</si>
  <si>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</si>
  <si>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</si>
  <si>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</si>
  <si>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</si>
  <si>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</si>
  <si>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</si>
  <si>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</si>
  <si>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</si>
  <si>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</si>
  <si>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</si>
  <si>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</si>
  <si>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</si>
  <si>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</si>
  <si>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</si>
  <si>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</si>
  <si>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</si>
  <si>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</si>
  <si>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</si>
  <si>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</si>
  <si>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</si>
  <si>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</si>
  <si>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</si>
  <si>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</si>
  <si>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</si>
  <si>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</si>
  <si>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</si>
  <si>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</si>
  <si>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</si>
  <si>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</si>
  <si>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</si>
  <si>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</si>
  <si>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</si>
  <si>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</si>
  <si>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</si>
  <si>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</si>
  <si>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</si>
  <si>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</si>
  <si>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</si>
  <si>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</si>
  <si>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</si>
  <si>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</si>
  <si>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</si>
  <si>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</si>
  <si>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</si>
  <si>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</si>
  <si>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</si>
  <si>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</si>
  <si>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</si>
  <si>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</si>
  <si>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</si>
  <si>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</si>
  <si>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</si>
  <si>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</si>
  <si>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</si>
  <si>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</si>
  <si>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</si>
  <si>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</si>
  <si>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</si>
  <si>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</si>
  <si>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</si>
  <si>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</si>
  <si>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</si>
  <si>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</si>
  <si>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</si>
  <si>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</si>
  <si>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</si>
  <si>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</si>
  <si>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</si>
  <si>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</si>
  <si>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</si>
  <si>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</si>
  <si>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</si>
  <si>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</si>
  <si>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</si>
  <si>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</si>
  <si>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</si>
  <si>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</si>
  <si>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</si>
  <si>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</si>
  <si>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</si>
  <si>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</si>
  <si>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</si>
  <si>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</si>
  <si>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</si>
  <si>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</si>
  <si>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</si>
  <si>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</si>
  <si>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</si>
  <si>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</si>
  <si>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</si>
  <si>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</si>
  <si>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</si>
  <si>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</si>
  <si>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</si>
  <si>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</si>
  <si>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</si>
  <si>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</si>
  <si>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</si>
  <si>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</si>
  <si>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</si>
  <si>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</si>
  <si>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</si>
  <si>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</si>
  <si>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</si>
  <si>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</si>
  <si>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</si>
  <si>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</si>
  <si>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</si>
  <si>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</si>
  <si>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</si>
  <si>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</si>
  <si>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</si>
  <si>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</si>
  <si>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</si>
  <si>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</si>
  <si>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</si>
  <si>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</si>
  <si>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</si>
  <si>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</si>
  <si>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</si>
  <si>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</si>
  <si>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</si>
  <si>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</si>
  <si>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</si>
  <si>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</si>
  <si>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</si>
  <si>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</si>
  <si>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</si>
  <si>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</si>
  <si>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</si>
  <si>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</si>
  <si>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</si>
  <si>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</si>
  <si>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</si>
  <si>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</si>
  <si>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</si>
  <si>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</si>
  <si>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</si>
  <si>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</si>
  <si>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</si>
  <si>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</si>
  <si>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</si>
  <si>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</si>
  <si>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</si>
  <si>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</si>
  <si>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</si>
  <si>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</si>
  <si>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</si>
  <si>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</si>
  <si>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</si>
  <si>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</si>
  <si>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</si>
  <si>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</si>
  <si>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</si>
  <si>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</si>
  <si>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</si>
  <si>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</si>
  <si>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</si>
  <si>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</si>
  <si>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</si>
  <si>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</si>
  <si>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</si>
  <si>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</si>
  <si>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</si>
  <si>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</si>
  <si>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</si>
  <si>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</si>
  <si>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</si>
  <si>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</si>
  <si>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</si>
  <si>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</si>
  <si>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</si>
  <si>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</si>
  <si>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</si>
  <si>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</si>
  <si>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</si>
  <si>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</si>
  <si>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</si>
  <si>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</si>
  <si>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</si>
  <si>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</si>
  <si>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</si>
  <si>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</si>
  <si>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</si>
  <si>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</si>
  <si>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</si>
  <si>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</si>
  <si>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</si>
  <si>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</si>
  <si>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</si>
  <si>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</si>
  <si>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</si>
  <si>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</si>
  <si>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</si>
  <si>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</si>
  <si>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</si>
  <si>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</si>
  <si>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</si>
  <si>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</si>
  <si>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</si>
  <si>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</si>
  <si>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</si>
  <si>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</si>
  <si>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</si>
  <si>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</si>
  <si>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</si>
  <si>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</si>
  <si>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</si>
  <si>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</si>
  <si>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</si>
  <si>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</si>
  <si>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</si>
  <si>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</si>
  <si>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</si>
  <si>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</si>
  <si>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</si>
  <si>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</si>
  <si>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</si>
  <si>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</si>
  <si>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</si>
  <si>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</si>
  <si>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</si>
  <si>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</si>
  <si>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</si>
  <si>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</si>
  <si>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</si>
  <si>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</si>
  <si>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</si>
  <si>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</si>
  <si>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</si>
  <si>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</si>
  <si>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</si>
  <si>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</si>
  <si>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</si>
  <si>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</si>
  <si>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</si>
  <si>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</si>
  <si>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</si>
  <si>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</si>
  <si>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</si>
  <si>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</si>
  <si>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</si>
  <si>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</si>
  <si>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</si>
  <si>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</si>
  <si>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</si>
  <si>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</si>
  <si>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</si>
  <si>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</si>
  <si>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</si>
  <si>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</si>
  <si>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</si>
  <si>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</si>
  <si>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</si>
  <si>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</si>
  <si>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</si>
  <si>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</si>
  <si>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</si>
  <si>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</si>
  <si>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</si>
  <si>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</si>
  <si>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</si>
  <si>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</si>
  <si>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</si>
  <si>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</si>
  <si>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</si>
  <si>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</si>
  <si>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</si>
  <si>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</si>
  <si>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</si>
  <si>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</si>
  <si>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</si>
  <si>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</si>
  <si>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</si>
  <si>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</si>
  <si>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</si>
  <si>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</si>
  <si>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</si>
  <si>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</si>
  <si>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</si>
  <si>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</si>
  <si>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</si>
  <si>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</si>
  <si>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</si>
  <si>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</si>
  <si>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</si>
  <si>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</si>
  <si>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</si>
  <si>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</si>
  <si>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</si>
  <si>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</si>
  <si>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</si>
  <si>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</si>
  <si>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</si>
  <si>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</si>
  <si>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</si>
  <si>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</si>
  <si>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</si>
  <si>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</si>
  <si>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</si>
  <si>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</si>
  <si>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</si>
  <si>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</si>
  <si>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</si>
  <si>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</si>
  <si>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</si>
  <si>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</si>
  <si>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</si>
  <si>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</si>
  <si>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</si>
  <si>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</si>
  <si>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</si>
  <si>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</si>
  <si>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</si>
  <si>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</si>
  <si>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</si>
  <si>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</si>
  <si>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</si>
  <si>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</si>
  <si>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</si>
  <si>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</si>
  <si>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</si>
  <si>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</si>
  <si>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</si>
  <si>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</si>
  <si>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</si>
  <si>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</si>
  <si>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</si>
  <si>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</si>
  <si>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</si>
  <si>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</si>
  <si>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</si>
  <si>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</si>
  <si>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</si>
  <si>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</si>
  <si>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</si>
  <si>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</si>
  <si>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</si>
  <si>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</si>
  <si>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</si>
  <si>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</si>
  <si>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</si>
  <si>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</si>
  <si>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</si>
  <si>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</si>
  <si>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</si>
  <si>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</si>
  <si>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</si>
  <si>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</si>
  <si>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</si>
  <si>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</si>
  <si>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</si>
  <si>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</si>
  <si>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</si>
  <si>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</si>
  <si>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</si>
  <si>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</si>
  <si>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</si>
  <si>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</si>
  <si>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</si>
  <si>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</si>
  <si>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</si>
  <si>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</si>
  <si>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</si>
  <si>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</si>
  <si>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</si>
  <si>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</si>
  <si>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</si>
  <si>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</si>
  <si>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</si>
  <si>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</si>
  <si>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</si>
  <si>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</si>
  <si>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</si>
  <si>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</si>
  <si>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</si>
  <si>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</si>
  <si>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</si>
  <si>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</si>
  <si>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</si>
  <si>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</si>
  <si>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</si>
  <si>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</si>
  <si>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</si>
  <si>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</si>
  <si>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</si>
  <si>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</si>
  <si>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</si>
  <si>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</si>
  <si>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</si>
  <si>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</si>
  <si>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</si>
  <si>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</si>
  <si>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</si>
  <si>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</si>
  <si>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</si>
  <si>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</si>
  <si>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</si>
  <si>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</si>
  <si>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</si>
  <si>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</si>
  <si>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</si>
  <si>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</si>
  <si>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</si>
  <si>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</si>
  <si>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</si>
  <si>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</si>
  <si>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</si>
  <si>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</si>
  <si>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</si>
  <si>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</si>
  <si>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</si>
  <si>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</si>
  <si>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</si>
  <si>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</si>
  <si>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</si>
  <si>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</si>
  <si>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</si>
  <si>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</si>
  <si>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</si>
  <si>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</si>
  <si>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</si>
  <si>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</si>
  <si>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</si>
  <si>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</si>
  <si>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</si>
  <si>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</si>
  <si>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</si>
  <si>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</si>
  <si>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</si>
  <si>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</si>
  <si>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</si>
  <si>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</si>
  <si>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</si>
  <si>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</si>
  <si>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</si>
  <si>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</si>
  <si>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</si>
  <si>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</si>
  <si>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</si>
  <si>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</si>
  <si>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</si>
  <si>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</si>
  <si>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</si>
  <si>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</si>
  <si>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</si>
  <si>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</si>
  <si>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</si>
  <si>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</si>
  <si>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</si>
  <si>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</si>
  <si>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</si>
  <si>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</si>
  <si>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</si>
  <si>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</si>
  <si>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</si>
  <si>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</si>
  <si>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</si>
  <si>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</si>
  <si>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</si>
  <si>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</si>
  <si>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</si>
  <si>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</si>
  <si>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</si>
  <si>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</si>
  <si>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</si>
  <si>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</si>
  <si>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</si>
  <si>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</si>
  <si>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</si>
  <si>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</si>
  <si>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</si>
  <si>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</si>
  <si>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</si>
  <si>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</si>
  <si>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</si>
  <si>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</si>
  <si>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</si>
  <si>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</si>
  <si>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</si>
  <si>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</si>
  <si>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</si>
  <si>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</si>
  <si>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</si>
  <si>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</si>
  <si>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</si>
  <si>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</si>
  <si>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</si>
  <si>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</si>
  <si>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</si>
  <si>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</si>
  <si>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</si>
  <si>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</si>
  <si>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</si>
  <si>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</si>
  <si>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</si>
  <si>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</si>
  <si>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</si>
  <si>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</si>
  <si>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</si>
  <si>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</si>
  <si>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</si>
  <si>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</si>
  <si>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</si>
  <si>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</si>
  <si>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</si>
  <si>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</si>
  <si>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</si>
  <si>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</si>
  <si>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</si>
  <si>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</si>
  <si>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</si>
  <si>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</si>
  <si>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</si>
  <si>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</si>
  <si>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</si>
  <si>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</si>
  <si>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</si>
  <si>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</si>
  <si>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</si>
  <si>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</si>
  <si>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</si>
  <si>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</si>
  <si>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</si>
  <si>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</si>
  <si>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</si>
  <si>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</si>
  <si>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</si>
  <si>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</si>
  <si>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</si>
  <si>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</si>
  <si>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</si>
  <si>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</si>
  <si>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</si>
  <si>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</si>
  <si>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</si>
  <si>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</si>
  <si>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</si>
  <si>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</si>
  <si>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</si>
  <si>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</si>
  <si>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</si>
  <si>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</si>
  <si>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</si>
  <si>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</si>
  <si>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</si>
  <si>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</si>
  <si>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</si>
  <si>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</si>
  <si>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</si>
  <si>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</si>
  <si>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</si>
  <si>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</si>
  <si>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</si>
  <si>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</si>
  <si>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</si>
  <si>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</si>
  <si>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</si>
  <si>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</si>
  <si>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</si>
  <si>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</si>
  <si>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</si>
  <si>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</si>
  <si>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</si>
  <si>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</si>
  <si>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</si>
  <si>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</si>
  <si>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</si>
  <si>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</si>
  <si>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</si>
  <si>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</si>
  <si>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</si>
  <si>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</si>
  <si>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</si>
  <si>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</si>
  <si>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</si>
  <si>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</si>
  <si>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</si>
  <si>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</si>
  <si>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</si>
  <si>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</si>
  <si>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</si>
  <si>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</si>
  <si>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</si>
  <si>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</si>
  <si>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</si>
  <si>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</si>
  <si>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</si>
  <si>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</si>
  <si>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</si>
  <si>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</si>
  <si>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</si>
  <si>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</si>
  <si>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</si>
  <si>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</si>
  <si>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</si>
  <si>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</si>
  <si>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</si>
  <si>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</si>
  <si>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</si>
  <si>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</si>
  <si>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</si>
  <si>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</si>
  <si>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</si>
  <si>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</si>
  <si>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</si>
  <si>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</si>
  <si>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</si>
  <si>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</si>
  <si>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</si>
  <si>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</si>
  <si>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</si>
  <si>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</si>
  <si>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</si>
  <si>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</si>
  <si>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</si>
  <si>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</si>
  <si>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</si>
  <si>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</si>
  <si>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</si>
  <si>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</si>
  <si>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</si>
  <si>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</si>
  <si>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</si>
  <si>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</si>
  <si>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</si>
  <si>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</si>
  <si>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</si>
  <si>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</si>
  <si>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</si>
  <si>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</si>
  <si>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</si>
  <si>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</si>
  <si>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</si>
  <si>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</si>
  <si>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</si>
  <si>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</si>
  <si>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</si>
  <si>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</si>
  <si>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</si>
  <si>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</si>
  <si>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</si>
  <si>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</si>
  <si>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</si>
  <si>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</si>
  <si>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</si>
  <si>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</si>
  <si>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</si>
  <si>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</si>
  <si>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</si>
  <si>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</si>
  <si>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</si>
  <si>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</si>
  <si>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</si>
  <si>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</si>
  <si>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</si>
  <si>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</si>
  <si>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</si>
  <si>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</si>
  <si>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</si>
  <si>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</si>
  <si>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</si>
  <si>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</si>
  <si>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</si>
  <si>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</si>
  <si>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</si>
  <si>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</si>
  <si>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</si>
  <si>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</si>
  <si>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</si>
  <si>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</si>
  <si>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</si>
  <si>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</si>
  <si>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</si>
  <si>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</si>
  <si>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</si>
  <si>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</si>
  <si>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</si>
  <si>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</si>
  <si>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</si>
  <si>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</si>
  <si>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</si>
  <si>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</si>
  <si>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</si>
  <si>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</si>
  <si>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</si>
  <si>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</si>
  <si>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</si>
  <si>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</si>
  <si>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</si>
  <si>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</si>
  <si>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</si>
  <si>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</si>
  <si>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</si>
  <si>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</si>
  <si>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</si>
  <si>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</si>
  <si>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</si>
  <si>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</si>
  <si>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</si>
  <si>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</si>
  <si>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</si>
  <si>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</si>
  <si>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</si>
  <si>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</si>
  <si>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</si>
  <si>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</si>
  <si>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</si>
  <si>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</si>
  <si>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</si>
  <si>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</si>
  <si>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</si>
  <si>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</si>
  <si>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</si>
  <si>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</si>
  <si>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</si>
  <si>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</si>
  <si>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</si>
  <si>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</si>
  <si>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</si>
  <si>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</si>
  <si>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</si>
  <si>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</si>
  <si>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</si>
  <si>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</si>
  <si>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</si>
  <si>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</si>
  <si>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</si>
  <si>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</si>
  <si>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</si>
  <si>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</si>
  <si>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</si>
  <si>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</si>
  <si>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</si>
  <si>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</si>
  <si>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</si>
  <si>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</si>
  <si>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</si>
  <si>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</si>
  <si>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</si>
  <si>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</si>
  <si>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</si>
  <si>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</si>
  <si>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</si>
  <si>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</si>
  <si>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</si>
  <si>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</si>
  <si>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</si>
  <si>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</si>
  <si>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</si>
  <si>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</si>
  <si>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</si>
  <si>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</si>
  <si>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</si>
  <si>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</si>
  <si>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</si>
  <si>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</si>
  <si>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</si>
  <si>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</si>
  <si>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</si>
  <si>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</si>
  <si>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</si>
  <si>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</si>
  <si>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</si>
  <si>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</si>
  <si>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</si>
  <si>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</si>
  <si>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</si>
  <si>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</si>
  <si>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</si>
  <si>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</si>
  <si>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</si>
  <si>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</si>
  <si>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</si>
  <si>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</si>
  <si>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</si>
  <si>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</si>
  <si>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</si>
  <si>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</si>
  <si>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</si>
  <si>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</si>
  <si>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</si>
  <si>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</si>
  <si>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</si>
  <si>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</si>
  <si>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</si>
  <si>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</si>
  <si>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</si>
  <si>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</si>
  <si>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</si>
  <si>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</si>
  <si>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</si>
  <si>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</si>
  <si>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</si>
  <si>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</si>
  <si>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</si>
  <si>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</si>
  <si>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</si>
  <si>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</si>
  <si>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</si>
  <si>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</si>
  <si>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</si>
  <si>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</si>
  <si>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</si>
  <si>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</si>
  <si>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</si>
  <si>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</si>
  <si>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</si>
  <si>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</si>
  <si>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</si>
  <si>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</si>
  <si>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</si>
  <si>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</si>
  <si>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</si>
  <si>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</si>
  <si>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</si>
  <si>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</si>
  <si>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</si>
  <si>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</si>
  <si>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</si>
  <si>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</si>
  <si>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</si>
  <si>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</si>
  <si>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</si>
  <si>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</si>
  <si>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</si>
  <si>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</si>
  <si>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</si>
  <si>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</si>
  <si>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</si>
  <si>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</si>
  <si>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</si>
  <si>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</si>
  <si>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</si>
  <si>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</si>
  <si>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</si>
  <si>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</si>
  <si>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</si>
  <si>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</si>
  <si>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</si>
  <si>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</si>
  <si>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</si>
  <si>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</si>
  <si>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</si>
  <si>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</si>
  <si>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</si>
  <si>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</si>
  <si>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</si>
  <si>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</si>
  <si>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</si>
  <si>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</si>
  <si>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</si>
  <si>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</si>
  <si>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</si>
  <si>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</si>
  <si>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</si>
  <si>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</si>
  <si>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</si>
  <si>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</si>
  <si>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</si>
  <si>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</si>
  <si>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</si>
  <si>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</si>
  <si>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</si>
  <si>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</si>
  <si>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</si>
  <si>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</si>
  <si>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</si>
  <si>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</si>
  <si>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</si>
  <si>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</si>
  <si>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</si>
  <si>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</si>
  <si>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</si>
  <si>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</si>
  <si>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</si>
  <si>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</si>
  <si>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</si>
  <si>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</si>
  <si>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</si>
  <si>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</si>
  <si>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</si>
  <si>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</si>
  <si>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</si>
  <si>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</si>
  <si>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</si>
  <si>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</si>
  <si>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</si>
  <si>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</si>
  <si>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</si>
  <si>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</si>
  <si>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</si>
  <si>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</si>
  <si>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</si>
  <si>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</si>
  <si>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</si>
  <si>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</si>
  <si>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</si>
  <si>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</si>
  <si>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</si>
  <si>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</si>
  <si>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</si>
  <si>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</si>
  <si>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</si>
  <si>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</si>
  <si>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</si>
  <si>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</si>
  <si>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</si>
  <si>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</si>
  <si>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</si>
  <si>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</si>
  <si>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</si>
  <si>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</si>
  <si>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</si>
  <si>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</si>
  <si>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</si>
  <si>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</si>
  <si>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</si>
  <si>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</si>
  <si>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</si>
  <si>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</si>
  <si>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</si>
  <si>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</si>
  <si>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</si>
  <si>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</si>
  <si>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</si>
  <si>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</si>
  <si>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</si>
  <si>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</si>
  <si>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</si>
  <si>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</si>
  <si>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</si>
  <si>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</si>
  <si>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</si>
  <si>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</si>
  <si>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</si>
  <si>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</si>
  <si>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</si>
  <si>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</si>
  <si>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</si>
  <si>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</si>
  <si>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</si>
  <si>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</si>
  <si>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</si>
  <si>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</si>
  <si>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</si>
  <si>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</si>
  <si>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</si>
  <si>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</si>
  <si>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</si>
  <si>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</si>
  <si>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</si>
  <si>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</si>
  <si>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</si>
  <si>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</si>
  <si>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</si>
  <si>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</si>
  <si>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</si>
  <si>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</si>
  <si>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</si>
  <si>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</si>
  <si>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</si>
  <si>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</si>
  <si>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</si>
  <si>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</si>
  <si>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</si>
  <si>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</si>
  <si>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</si>
  <si>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</si>
  <si>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</si>
  <si>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</si>
  <si>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</si>
  <si>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</si>
  <si>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</si>
  <si>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</si>
  <si>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</si>
  <si>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</si>
  <si>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</si>
  <si>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</si>
  <si>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</si>
  <si>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</si>
  <si>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</si>
  <si>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</si>
  <si>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</si>
  <si>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</si>
  <si>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</si>
  <si>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</si>
  <si>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</si>
  <si>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</si>
  <si>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</si>
  <si>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</si>
  <si>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</si>
  <si>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</si>
  <si>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</si>
  <si>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</si>
  <si>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</si>
  <si>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</si>
  <si>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</si>
  <si>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</si>
  <si>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</si>
  <si>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</si>
  <si>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</si>
  <si>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</si>
  <si>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</si>
  <si>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</si>
  <si>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</si>
  <si>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</si>
  <si>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</si>
  <si>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</si>
  <si>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</si>
  <si>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</si>
  <si>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</si>
  <si>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</si>
  <si>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</si>
  <si>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</si>
  <si>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</si>
  <si>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</si>
  <si>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</si>
  <si>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</si>
  <si>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</si>
  <si>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</si>
  <si>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</si>
  <si>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</si>
  <si>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</si>
  <si>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</si>
  <si>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</si>
  <si>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</si>
  <si>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</si>
  <si>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</si>
  <si>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</si>
  <si>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</si>
  <si>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</si>
  <si>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</si>
  <si>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</si>
  <si>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</si>
  <si>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</si>
  <si>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</si>
  <si>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</si>
  <si>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</si>
  <si>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</si>
  <si>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</si>
  <si>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</si>
  <si>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</si>
  <si>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</si>
  <si>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</si>
  <si>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</si>
  <si>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</si>
  <si>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</si>
  <si>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</si>
  <si>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</si>
  <si>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</si>
  <si>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</si>
  <si>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</si>
  <si>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</si>
  <si>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</si>
  <si>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</si>
  <si>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</si>
  <si>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</si>
  <si>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</si>
  <si>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</si>
  <si>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</si>
  <si>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</si>
  <si>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</si>
  <si>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</si>
  <si>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</si>
  <si>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</si>
  <si>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</si>
  <si>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</si>
  <si>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</si>
  <si>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</si>
  <si>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</si>
  <si>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</si>
  <si>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</si>
  <si>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</si>
  <si>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</si>
  <si>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</si>
  <si>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</si>
  <si>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</si>
  <si>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</si>
  <si>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</si>
  <si>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</si>
  <si>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</si>
  <si>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</si>
  <si>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</si>
  <si>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</si>
  <si>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</si>
  <si>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</si>
  <si>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</si>
  <si>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</si>
  <si>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</si>
  <si>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</si>
  <si>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</si>
  <si>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</si>
  <si>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</si>
  <si>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</si>
  <si>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</si>
  <si>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</si>
  <si>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</si>
  <si>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</si>
  <si>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</si>
  <si>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</si>
  <si>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</si>
  <si>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</si>
  <si>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</si>
  <si>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</si>
  <si>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</si>
  <si>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</si>
  <si>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</si>
  <si>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</si>
  <si>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</si>
  <si>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</si>
  <si>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</si>
  <si>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</si>
  <si>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</si>
  <si>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</si>
  <si>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</si>
  <si>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</si>
  <si>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</si>
  <si>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</si>
  <si>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</si>
  <si>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</si>
  <si>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</si>
  <si>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</si>
  <si>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</si>
  <si>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</si>
  <si>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</si>
  <si>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</si>
  <si>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</si>
  <si>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</si>
  <si>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</si>
  <si>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</si>
  <si>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</si>
  <si>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</si>
  <si>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</si>
  <si>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</si>
  <si>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</si>
  <si>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</si>
  <si>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</si>
  <si>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</si>
  <si>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</si>
  <si>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</si>
  <si>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</si>
  <si>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</si>
  <si>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</si>
  <si>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</si>
  <si>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</si>
  <si>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</si>
  <si>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</si>
  <si>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</si>
  <si>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</si>
  <si>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</si>
  <si>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</si>
  <si>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</si>
  <si>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</si>
  <si>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</si>
  <si>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</si>
  <si>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</si>
  <si>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</si>
  <si>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</si>
  <si>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</si>
  <si>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</si>
  <si>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</si>
  <si>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</si>
  <si>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</si>
  <si>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</si>
  <si>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</si>
  <si>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</si>
  <si>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</si>
  <si>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</si>
  <si>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</si>
  <si>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</si>
  <si>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</si>
  <si>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</si>
  <si>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</si>
  <si>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</si>
  <si>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</si>
  <si>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</si>
  <si>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</si>
  <si>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</si>
  <si>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</si>
  <si>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</si>
  <si>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</si>
  <si>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</si>
  <si>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</si>
  <si>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</si>
  <si>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</si>
  <si>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</si>
  <si>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</si>
  <si>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</si>
  <si>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</si>
  <si>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</si>
  <si>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</si>
  <si>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</si>
  <si>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</si>
  <si>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</si>
  <si>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</si>
  <si>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</si>
  <si>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</si>
  <si>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</si>
  <si>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</si>
  <si>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</si>
  <si>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</si>
  <si>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</si>
  <si>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</si>
  <si>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</si>
  <si>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</si>
  <si>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</si>
  <si>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</si>
  <si>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</si>
  <si>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</si>
  <si>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</si>
  <si>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</si>
  <si>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</si>
  <si>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</si>
  <si>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</si>
  <si>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</si>
  <si>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</si>
  <si>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</si>
  <si>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</si>
  <si>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</si>
  <si>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</si>
  <si>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</si>
  <si>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</si>
  <si>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</si>
  <si>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</si>
  <si>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</si>
  <si>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</si>
  <si>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</si>
  <si>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</si>
  <si>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</si>
  <si>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</si>
  <si>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</si>
  <si>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</si>
  <si>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</si>
  <si>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</si>
  <si>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</si>
  <si>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</si>
  <si>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</si>
  <si>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</si>
  <si>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</si>
  <si>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</si>
  <si>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</si>
  <si>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</si>
  <si>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</si>
  <si>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</si>
  <si>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</si>
  <si>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</si>
  <si>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</si>
  <si>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</si>
  <si>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</si>
  <si>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</si>
  <si>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</si>
  <si>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</si>
  <si>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</si>
  <si>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</si>
  <si>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</si>
  <si>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</si>
  <si>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</si>
  <si>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</si>
  <si>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</si>
  <si>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</si>
  <si>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</si>
  <si>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</si>
  <si>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</si>
  <si>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</si>
  <si>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</si>
  <si>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</si>
  <si>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</si>
  <si>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</si>
  <si>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</si>
  <si>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</si>
  <si>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</si>
  <si>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</si>
  <si>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</si>
  <si>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</si>
  <si>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</si>
  <si>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</si>
  <si>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</si>
  <si>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</si>
  <si>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</si>
  <si>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</si>
  <si>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</si>
  <si>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</si>
  <si>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</si>
  <si>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</si>
  <si>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</si>
  <si>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</si>
  <si>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</si>
  <si>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</si>
  <si>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</si>
  <si>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</si>
  <si>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</si>
  <si>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</si>
  <si>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</si>
  <si>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</si>
  <si>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</si>
  <si>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</si>
  <si>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</si>
  <si>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</si>
  <si>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</si>
  <si>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</si>
  <si>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</si>
  <si>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</si>
  <si>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</si>
  <si>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</si>
  <si>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</si>
  <si>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</si>
  <si>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</si>
  <si>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</si>
  <si>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</si>
  <si>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</si>
  <si>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</si>
  <si>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</si>
  <si>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</si>
  <si>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</si>
  <si>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</si>
  <si>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</si>
  <si>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</si>
  <si>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</si>
  <si>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</si>
  <si>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</si>
  <si>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</si>
  <si>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</si>
  <si>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</si>
  <si>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</si>
  <si>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</si>
  <si>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</si>
  <si>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</si>
  <si>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</si>
  <si>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</si>
  <si>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</si>
  <si>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</si>
  <si>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</si>
  <si>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</si>
  <si>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</si>
  <si>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</si>
  <si>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</si>
  <si>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</si>
  <si>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</si>
  <si>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</si>
  <si>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</si>
  <si>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</si>
  <si>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</si>
  <si>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</si>
  <si>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</si>
  <si>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</si>
  <si>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</si>
  <si>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</si>
  <si>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</si>
  <si>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</si>
  <si>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</si>
  <si>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</si>
  <si>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</si>
  <si>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</si>
  <si>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</si>
  <si>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</si>
  <si>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</si>
  <si>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</si>
  <si>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</si>
  <si>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</si>
  <si>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</si>
  <si>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</si>
  <si>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</si>
  <si>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</si>
  <si>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</si>
  <si>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</si>
  <si>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</si>
  <si>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</si>
  <si>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</si>
  <si>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</si>
  <si>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</si>
  <si>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</si>
  <si>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</si>
  <si>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</si>
  <si>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</si>
  <si>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</si>
  <si>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</si>
  <si>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</si>
  <si>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</si>
  <si>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</si>
  <si>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</si>
  <si>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</si>
  <si>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</si>
  <si>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</si>
  <si>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</si>
  <si>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</si>
  <si>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</si>
  <si>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</si>
  <si>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</si>
  <si>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</si>
  <si>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</si>
  <si>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</si>
  <si>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</si>
  <si>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</si>
  <si>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</si>
  <si>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</si>
  <si>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</si>
  <si>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</si>
  <si>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</si>
  <si>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</si>
  <si>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</si>
  <si>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</si>
  <si>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</si>
  <si>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</si>
  <si>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</si>
  <si>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</si>
  <si>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</si>
  <si>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</si>
  <si>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</si>
  <si>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</si>
  <si>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</si>
  <si>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</si>
  <si>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</si>
  <si>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</si>
  <si>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</si>
  <si>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</si>
  <si>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</si>
  <si>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</si>
  <si>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</si>
  <si>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</si>
  <si>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</si>
  <si>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</si>
  <si>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</si>
  <si>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</si>
  <si>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</si>
  <si>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</si>
  <si>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</si>
  <si>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</si>
  <si>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</si>
  <si>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</si>
  <si>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</si>
  <si>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</si>
  <si>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</si>
  <si>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</si>
  <si>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</si>
  <si>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</si>
  <si>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</si>
  <si>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</si>
  <si>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</si>
  <si>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</si>
  <si>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</si>
  <si>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</si>
  <si>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</si>
  <si>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</si>
  <si>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</si>
  <si>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</si>
  <si>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</si>
  <si>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</si>
  <si>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</si>
  <si>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</si>
  <si>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</si>
  <si>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</si>
  <si>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</si>
  <si>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</si>
  <si>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</si>
  <si>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</si>
  <si>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</si>
  <si>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</si>
  <si>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</si>
  <si>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</si>
  <si>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</si>
  <si>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</si>
  <si>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</si>
  <si>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</si>
  <si>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</si>
  <si>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</si>
  <si>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</si>
  <si>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</si>
  <si>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</si>
  <si>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</si>
  <si>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</si>
  <si>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</si>
  <si>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</si>
  <si>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</si>
  <si>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</si>
  <si>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</si>
  <si>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</si>
  <si>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</si>
  <si>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</si>
  <si>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</si>
  <si>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</si>
  <si>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</si>
  <si>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</si>
  <si>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</si>
  <si>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</si>
  <si>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</si>
  <si>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</si>
  <si>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</si>
  <si>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</si>
  <si>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</si>
  <si>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</si>
  <si>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</si>
  <si>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</si>
  <si>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</si>
  <si>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</si>
  <si>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</si>
  <si>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</si>
  <si>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</si>
  <si>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</si>
  <si>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</si>
  <si>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</si>
  <si>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</si>
  <si>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</si>
  <si>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</si>
  <si>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</si>
  <si>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</si>
  <si>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</si>
  <si>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</si>
  <si>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</si>
  <si>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</si>
  <si>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</si>
  <si>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</si>
  <si>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</si>
  <si>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</si>
  <si>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</si>
  <si>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</si>
  <si>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</si>
  <si>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</si>
  <si>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</si>
  <si>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</si>
  <si>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</si>
  <si>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</si>
  <si>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</si>
  <si>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</si>
  <si>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</si>
  <si>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</si>
  <si>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</si>
  <si>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</si>
  <si>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</si>
  <si>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</si>
  <si>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</si>
  <si>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</si>
  <si>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</si>
  <si>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</si>
  <si>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</si>
  <si>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</si>
  <si>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</si>
  <si>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</si>
  <si>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</si>
  <si>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</si>
  <si>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</si>
  <si>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</si>
  <si>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</si>
  <si>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</si>
  <si>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</si>
  <si>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</si>
  <si>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</si>
  <si>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</si>
  <si>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</si>
  <si>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</si>
  <si>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</si>
  <si>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</si>
  <si>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</si>
  <si>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</si>
  <si>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</si>
  <si>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</si>
  <si>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</si>
  <si>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</si>
  <si>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</si>
  <si>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</si>
  <si>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</si>
  <si>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</si>
  <si>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</si>
  <si>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</si>
  <si>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</si>
  <si>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</si>
  <si>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</si>
  <si>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</si>
  <si>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</si>
  <si>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</si>
  <si>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</si>
  <si>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</si>
  <si>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</si>
  <si>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</si>
  <si>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</si>
  <si>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</si>
  <si>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</si>
  <si>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</si>
  <si>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</si>
  <si>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</si>
  <si>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</si>
  <si>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</si>
  <si>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</si>
  <si>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</si>
  <si>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</si>
  <si>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</si>
  <si>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</si>
  <si>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</si>
  <si>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</si>
  <si>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</si>
  <si>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</si>
  <si>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</si>
  <si>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</si>
  <si>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</si>
  <si>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</si>
  <si>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</si>
  <si>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</si>
  <si>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</si>
  <si>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</si>
  <si>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</si>
  <si>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</si>
  <si>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</si>
  <si>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</si>
  <si>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</si>
  <si>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</si>
  <si>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</si>
  <si>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</si>
  <si>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</si>
  <si>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</si>
  <si>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</si>
  <si>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</si>
  <si>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</si>
  <si>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</si>
  <si>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</si>
  <si>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</si>
  <si>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</si>
  <si>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</si>
  <si>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</si>
  <si>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</si>
  <si>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</si>
  <si>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</si>
  <si>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</si>
  <si>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</si>
  <si>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</si>
  <si>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</si>
  <si>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</si>
  <si>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</si>
  <si>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</si>
  <si>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</si>
  <si>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</si>
  <si>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</si>
  <si>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</si>
  <si>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</si>
  <si>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</si>
  <si>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</si>
  <si>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</si>
  <si>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</si>
  <si>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</si>
  <si>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</si>
  <si>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</si>
  <si>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</si>
  <si>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</si>
  <si>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</si>
  <si>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</si>
  <si>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</si>
  <si>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</si>
  <si>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</si>
  <si>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</si>
  <si>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</si>
  <si>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</si>
  <si>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</si>
  <si>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</si>
  <si>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</si>
  <si>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</si>
  <si>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</si>
  <si>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</si>
  <si>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</si>
  <si>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</si>
  <si>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</si>
  <si>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</si>
  <si>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</si>
  <si>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</si>
  <si>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</si>
  <si>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</si>
  <si>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</si>
  <si>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</si>
  <si>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</si>
  <si>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</si>
  <si>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</si>
  <si>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</si>
  <si>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</si>
  <si>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</si>
  <si>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</si>
  <si>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</si>
  <si>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</si>
  <si>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</si>
  <si>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</si>
  <si>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</si>
  <si>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</si>
  <si>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</si>
  <si>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</si>
  <si>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</si>
  <si>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</si>
  <si>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</si>
  <si>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</si>
  <si>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</si>
  <si>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</si>
  <si>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</si>
  <si>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</si>
  <si>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</si>
  <si>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</si>
  <si>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</si>
  <si>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</si>
  <si>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</si>
  <si>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</si>
  <si>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</si>
  <si>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</si>
  <si>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</si>
  <si>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</si>
  <si>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</si>
  <si>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</si>
  <si>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</si>
  <si>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</si>
  <si>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</si>
  <si>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</si>
  <si>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</si>
  <si>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</si>
  <si>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</si>
  <si>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</si>
  <si>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</si>
  <si>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</si>
  <si>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</si>
  <si>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</si>
  <si>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</si>
  <si>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</si>
  <si>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</si>
  <si>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</si>
  <si>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</si>
  <si>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</si>
  <si>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</si>
  <si>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</si>
  <si>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</si>
  <si>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</si>
  <si>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</si>
  <si>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</si>
  <si>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</si>
  <si>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</si>
  <si>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</si>
  <si>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</si>
  <si>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</si>
  <si>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</si>
  <si>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</si>
  <si>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</si>
  <si>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</si>
  <si>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</si>
  <si>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</si>
  <si>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</si>
  <si>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</si>
  <si>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</si>
  <si>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</si>
  <si>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</si>
  <si>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</si>
  <si>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</si>
  <si>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</si>
  <si>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</si>
  <si>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</si>
  <si>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</si>
  <si>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</si>
  <si>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</si>
  <si>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</si>
  <si>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</si>
  <si>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</si>
  <si>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</si>
  <si>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</si>
  <si>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</si>
  <si>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</si>
  <si>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</si>
  <si>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</si>
  <si>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</si>
  <si>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</si>
  <si>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</si>
  <si>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</si>
  <si>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</si>
  <si>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</si>
  <si>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</si>
  <si>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</si>
  <si>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</si>
  <si>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</si>
  <si>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</si>
  <si>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</si>
  <si>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</si>
  <si>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</si>
  <si>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</si>
  <si>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</si>
  <si>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</si>
  <si>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</si>
  <si>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</si>
  <si>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</si>
  <si>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</si>
  <si>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</si>
  <si>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</si>
  <si>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</si>
  <si>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</si>
  <si>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</si>
  <si>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</si>
  <si>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</si>
  <si>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</si>
  <si>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</si>
  <si>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</si>
  <si>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</si>
  <si>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</si>
  <si>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</si>
  <si>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</si>
  <si>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</si>
  <si>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</si>
  <si>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</si>
  <si>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</si>
  <si>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</si>
  <si>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</si>
  <si>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</si>
  <si>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</si>
  <si>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</si>
  <si>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</si>
  <si>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</si>
  <si>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</si>
  <si>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</si>
  <si>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</si>
  <si>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</si>
  <si>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</si>
  <si>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</si>
  <si>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</si>
  <si>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</si>
  <si>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</si>
  <si>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</si>
  <si>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</si>
  <si>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</si>
  <si>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</si>
  <si>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</si>
  <si>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</si>
  <si>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</si>
  <si>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</si>
  <si>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</si>
  <si>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</si>
  <si>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</si>
  <si>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</si>
  <si>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</si>
  <si>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</si>
  <si>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</si>
  <si>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</si>
  <si>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</si>
  <si>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</si>
  <si>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</si>
  <si>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</si>
  <si>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</si>
  <si>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</si>
  <si>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</si>
  <si>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</si>
  <si>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</si>
  <si>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</si>
  <si>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</si>
  <si>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</si>
  <si>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</si>
  <si>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</si>
  <si>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</si>
  <si>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</si>
  <si>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</si>
  <si>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</si>
  <si>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</si>
  <si>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</si>
  <si>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</si>
  <si>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</si>
  <si>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</si>
  <si>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</si>
  <si>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</si>
  <si>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</si>
  <si>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</si>
  <si>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</si>
  <si>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</si>
  <si>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</si>
  <si>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</si>
  <si>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</si>
  <si>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</si>
  <si>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</si>
  <si>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</si>
  <si>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</si>
  <si>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</si>
  <si>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</si>
  <si>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</si>
  <si>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</si>
  <si>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</si>
  <si>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</si>
  <si>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</si>
  <si>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</si>
  <si>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</si>
  <si>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</si>
  <si>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</si>
  <si>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</si>
  <si>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</si>
  <si>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</si>
  <si>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</si>
  <si>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</si>
  <si>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</si>
  <si>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</si>
  <si>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</si>
  <si>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</si>
  <si>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</si>
  <si>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</si>
  <si>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</si>
  <si>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</si>
  <si>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</si>
  <si>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</si>
  <si>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</si>
  <si>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</si>
  <si>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</si>
  <si>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</si>
  <si>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</si>
  <si>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</si>
  <si>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</si>
  <si>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</si>
  <si>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</si>
  <si>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</si>
  <si>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</si>
  <si>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</si>
  <si>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</si>
  <si>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</si>
  <si>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</si>
  <si>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</si>
  <si>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</si>
  <si>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</si>
  <si>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</si>
  <si>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</si>
  <si>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</si>
  <si>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</si>
  <si>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</si>
  <si>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</si>
  <si>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</si>
  <si>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</si>
  <si>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</si>
  <si>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</si>
  <si>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</si>
  <si>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</si>
  <si>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</si>
  <si>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</si>
  <si>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</si>
  <si>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</si>
  <si>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</si>
  <si>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</si>
  <si>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</si>
  <si>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</si>
  <si>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</si>
  <si>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</si>
  <si>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</si>
  <si>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</si>
  <si>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</si>
  <si>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</si>
  <si>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</si>
  <si>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</si>
  <si>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</si>
  <si>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</si>
  <si>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</si>
  <si>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</si>
  <si>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</si>
  <si>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</si>
  <si>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</si>
  <si>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</si>
  <si>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</si>
  <si>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</si>
  <si>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</si>
  <si>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</si>
  <si>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</si>
  <si>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</si>
  <si>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</si>
  <si>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</si>
  <si>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</si>
  <si>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</si>
  <si>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</si>
  <si>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</si>
  <si>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</si>
  <si>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</si>
  <si>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</si>
  <si>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</si>
  <si>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</si>
  <si>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</si>
  <si>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</si>
  <si>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</si>
  <si>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</si>
  <si>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</si>
  <si>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</si>
  <si>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</si>
  <si>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</si>
  <si>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</si>
  <si>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</si>
  <si>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</si>
  <si>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</si>
  <si>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</si>
  <si>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</si>
  <si>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</si>
  <si>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</si>
  <si>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</si>
  <si>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</si>
  <si>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</si>
  <si>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</si>
  <si>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</si>
  <si>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</si>
  <si>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</si>
  <si>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</si>
  <si>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</si>
  <si>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</si>
  <si>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</si>
  <si>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</si>
  <si>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</si>
  <si>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</si>
  <si>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</si>
  <si>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</si>
  <si>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</si>
  <si>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</si>
  <si>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</si>
  <si>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</si>
  <si>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</si>
  <si>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</si>
  <si>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</si>
  <si>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</si>
  <si>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</si>
  <si>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</si>
  <si>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</si>
  <si>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</si>
  <si>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</si>
  <si>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</si>
  <si>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</si>
  <si>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</si>
  <si>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</si>
  <si>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</si>
  <si>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</si>
  <si>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</si>
  <si>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</si>
  <si>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</si>
  <si>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</si>
  <si>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</si>
  <si>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</si>
  <si>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</si>
  <si>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</si>
  <si>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</si>
  <si>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</si>
  <si>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</si>
  <si>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</si>
  <si>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</si>
  <si>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</si>
  <si>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</si>
  <si>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</si>
  <si>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</si>
  <si>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</si>
  <si>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</si>
  <si>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</si>
  <si>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</si>
  <si>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</si>
  <si>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</si>
  <si>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</si>
  <si>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</si>
  <si>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</si>
  <si>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</si>
  <si>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</si>
  <si>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</si>
  <si>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</si>
  <si>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</si>
  <si>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</si>
  <si>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</si>
  <si>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</si>
  <si>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</si>
  <si>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</si>
  <si>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</si>
  <si>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</si>
  <si>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</si>
  <si>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</si>
  <si>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</si>
  <si>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</si>
  <si>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</si>
  <si>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</si>
  <si>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</si>
  <si>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</si>
  <si>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</si>
  <si>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</si>
  <si>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</si>
  <si>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</si>
  <si>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</si>
  <si>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</si>
  <si>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</si>
  <si>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</si>
  <si>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</si>
  <si>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</si>
  <si>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</si>
  <si>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</si>
  <si>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</si>
  <si>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</si>
  <si>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</si>
  <si>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</si>
  <si>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</si>
  <si>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</si>
  <si>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</si>
  <si>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</si>
  <si>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</si>
  <si>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</si>
  <si>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</si>
  <si>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</si>
  <si>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</si>
  <si>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</si>
  <si>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</si>
  <si>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</si>
  <si>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</si>
  <si>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</si>
  <si>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</si>
  <si>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</si>
  <si>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</si>
  <si>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</si>
  <si>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</si>
  <si>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</si>
  <si>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</si>
  <si>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</si>
  <si>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</si>
  <si>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</si>
  <si>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</si>
  <si>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</si>
  <si>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</si>
  <si>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</si>
  <si>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</si>
  <si>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</si>
  <si>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</si>
  <si>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</si>
  <si>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</si>
  <si>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</si>
  <si>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</si>
  <si>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</si>
  <si>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</si>
  <si>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</si>
  <si>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</si>
  <si>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</si>
  <si>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</si>
  <si>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</si>
  <si>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</si>
  <si>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</si>
  <si>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</si>
  <si>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</si>
  <si>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</si>
  <si>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</si>
  <si>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</si>
  <si>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</si>
  <si>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</si>
  <si>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</si>
  <si>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</si>
  <si>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</si>
  <si>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</si>
  <si>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</si>
  <si>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</si>
  <si>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</si>
  <si>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</si>
  <si>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</si>
  <si>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</si>
  <si>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</si>
  <si>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</si>
  <si>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</si>
  <si>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</si>
  <si>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</si>
  <si>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</si>
  <si>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</si>
  <si>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</si>
  <si>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</si>
  <si>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</si>
  <si>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</si>
  <si>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</si>
  <si>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</si>
  <si>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</si>
  <si>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</si>
  <si>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</si>
  <si>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</si>
  <si>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</si>
  <si>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</si>
  <si>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</si>
  <si>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</si>
  <si>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</si>
  <si>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</si>
  <si>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</si>
  <si>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</si>
  <si>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</si>
  <si>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</si>
  <si>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</si>
  <si>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</si>
  <si>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</si>
  <si>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</si>
  <si>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</si>
  <si>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</si>
  <si>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</si>
  <si>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</si>
  <si>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</si>
  <si>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</si>
  <si>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</si>
  <si>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</si>
  <si>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</si>
  <si>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</si>
  <si>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</si>
  <si>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</si>
  <si>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</si>
  <si>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</si>
  <si>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</si>
  <si>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</si>
  <si>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</si>
  <si>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</si>
  <si>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</si>
  <si>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</si>
  <si>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</si>
  <si>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</si>
  <si>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</si>
  <si>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</si>
  <si>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</si>
  <si>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</si>
  <si>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</si>
  <si>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</si>
  <si>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</si>
  <si>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</si>
  <si>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</si>
  <si>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</si>
  <si>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</si>
  <si>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</si>
  <si>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</si>
  <si>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</si>
  <si>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</si>
  <si>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</si>
  <si>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</si>
  <si>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</si>
  <si>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</si>
  <si>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</si>
  <si>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</si>
  <si>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</si>
  <si>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</si>
  <si>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</si>
  <si>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</si>
  <si>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</si>
  <si>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</si>
  <si>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</si>
  <si>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</si>
  <si>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</si>
  <si>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</si>
  <si>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</si>
  <si>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</si>
  <si>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</si>
  <si>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</si>
  <si>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</si>
  <si>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</si>
  <si>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</si>
  <si>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</si>
  <si>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</si>
  <si>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</si>
  <si>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</si>
  <si>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</si>
  <si>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</si>
  <si>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</si>
  <si>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</si>
  <si>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</si>
  <si>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</si>
  <si>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</si>
  <si>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</si>
  <si>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</si>
  <si>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</si>
  <si>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</si>
  <si>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</si>
  <si>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</si>
  <si>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</si>
  <si>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</si>
  <si>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</si>
  <si>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</si>
  <si>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</si>
  <si>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</si>
  <si>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</si>
  <si>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</si>
  <si>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</si>
  <si>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</si>
  <si>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</si>
  <si>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</si>
  <si>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</si>
  <si>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</si>
  <si>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</si>
  <si>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</si>
  <si>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</si>
  <si>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</si>
  <si>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</si>
  <si>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</si>
  <si>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</si>
  <si>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</si>
  <si>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</si>
  <si>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</si>
  <si>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</si>
  <si>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</si>
  <si>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</si>
  <si>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</si>
  <si>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</si>
  <si>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</si>
  <si>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</si>
  <si>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</si>
  <si>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</si>
  <si>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</si>
  <si>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</si>
  <si>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</si>
  <si>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</si>
  <si>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</si>
  <si>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</si>
  <si>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</si>
  <si>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</si>
  <si>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</si>
  <si>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</si>
  <si>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</si>
  <si>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</si>
  <si>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</si>
  <si>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</si>
  <si>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</si>
  <si>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</si>
  <si>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</si>
  <si>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</si>
  <si>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</si>
  <si>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</si>
  <si>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</si>
  <si>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</si>
  <si>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</si>
  <si>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</si>
  <si>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</si>
  <si>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</si>
  <si>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</si>
  <si>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</si>
  <si>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</si>
  <si>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</si>
  <si>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</si>
  <si>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</si>
  <si>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</si>
  <si>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</si>
  <si>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</si>
  <si>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</si>
  <si>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</si>
  <si>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</si>
  <si>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</si>
  <si>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</si>
  <si>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</si>
  <si>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</si>
  <si>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</si>
  <si>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</si>
  <si>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</si>
  <si>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</si>
  <si>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</si>
  <si>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</si>
  <si>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</si>
  <si>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</si>
  <si>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</si>
  <si>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</si>
  <si>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</si>
  <si>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</si>
  <si>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</si>
  <si>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</si>
  <si>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</si>
  <si>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</si>
  <si>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</si>
  <si>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</si>
  <si>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</si>
  <si>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</si>
  <si>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</si>
  <si>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</si>
  <si>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</si>
  <si>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</si>
  <si>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</si>
  <si>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</si>
  <si>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</si>
  <si>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</si>
  <si>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</si>
  <si>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</si>
  <si>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</si>
  <si>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</si>
  <si>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</si>
  <si>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</si>
  <si>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</si>
  <si>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</si>
  <si>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</si>
  <si>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</si>
  <si>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</si>
  <si>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</si>
  <si>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</si>
  <si>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</si>
  <si>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</si>
  <si>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</si>
  <si>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</si>
  <si>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</si>
  <si>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</si>
  <si>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</si>
  <si>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</si>
  <si>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</si>
  <si>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</si>
  <si>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</si>
  <si>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</si>
  <si>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</si>
  <si>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</si>
  <si>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</si>
  <si>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</si>
  <si>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</si>
  <si>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</si>
  <si>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</si>
  <si>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</si>
  <si>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</si>
  <si>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</si>
  <si>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</si>
  <si>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</si>
  <si>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</si>
  <si>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</si>
  <si>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</si>
  <si>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</si>
  <si>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</si>
  <si>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</si>
  <si>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</si>
  <si>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</si>
  <si>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</si>
  <si>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</si>
  <si>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</si>
  <si>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</si>
  <si>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</si>
  <si>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</si>
  <si>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</si>
  <si>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</si>
  <si>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</si>
  <si>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</si>
  <si>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</si>
  <si>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</si>
  <si>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</si>
  <si>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</si>
  <si>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</si>
  <si>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</si>
  <si>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</si>
  <si>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</si>
  <si>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</si>
  <si>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</si>
  <si>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</si>
  <si>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</si>
  <si>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</si>
  <si>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</si>
  <si>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</si>
  <si>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</si>
  <si>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</si>
  <si>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</si>
  <si>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</si>
  <si>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</si>
  <si>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</si>
  <si>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</si>
  <si>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</si>
  <si>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</si>
  <si>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</si>
  <si>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</si>
  <si>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</si>
  <si>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</si>
  <si>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</si>
  <si>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</si>
  <si>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</si>
  <si>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</si>
  <si>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</si>
  <si>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</si>
  <si>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</si>
  <si>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</si>
  <si>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</si>
  <si>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</si>
  <si>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</si>
  <si>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</si>
  <si>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</si>
  <si>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</si>
  <si>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</si>
  <si>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</si>
  <si>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</si>
  <si>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</si>
  <si>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</si>
  <si>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</si>
  <si>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</si>
  <si>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</si>
  <si>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</si>
  <si>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</si>
  <si>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</si>
  <si>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</si>
  <si>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</si>
  <si>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</si>
  <si>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</si>
  <si>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</si>
  <si>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</si>
  <si>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</si>
  <si>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</si>
  <si>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</si>
  <si>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</si>
  <si>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</si>
  <si>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</si>
  <si>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</si>
  <si>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</si>
  <si>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</si>
  <si>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</si>
  <si>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</si>
  <si>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</si>
  <si>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</si>
  <si>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</si>
  <si>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</si>
  <si>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</si>
  <si>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</si>
  <si>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</si>
  <si>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</si>
  <si>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</si>
  <si>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</si>
  <si>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</si>
  <si>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</si>
  <si>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</si>
  <si>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</si>
  <si>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</si>
  <si>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</si>
  <si>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</si>
  <si>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</si>
  <si>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</si>
  <si>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</si>
  <si>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</si>
  <si>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</si>
  <si>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</si>
  <si>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</si>
  <si>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</si>
  <si>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</si>
  <si>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</si>
  <si>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</si>
  <si>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</si>
  <si>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</si>
  <si>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</si>
  <si>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</si>
  <si>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</si>
  <si>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</si>
  <si>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</si>
  <si>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</si>
  <si>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</si>
  <si>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</si>
  <si>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</si>
  <si>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</si>
  <si>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</si>
  <si>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</si>
  <si>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</si>
  <si>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</si>
  <si>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</si>
  <si>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</si>
  <si>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</si>
  <si>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</si>
  <si>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</si>
  <si>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</si>
  <si>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</si>
  <si>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</si>
  <si>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</si>
  <si>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</si>
  <si>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</si>
  <si>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</si>
  <si>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</si>
  <si>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</si>
  <si>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</si>
  <si>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</si>
  <si>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</si>
  <si>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</si>
  <si>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</si>
  <si>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</si>
  <si>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</si>
  <si>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</si>
  <si>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</si>
  <si>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</si>
  <si>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</si>
  <si>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</si>
  <si>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</si>
  <si>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</si>
  <si>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</si>
  <si>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</si>
  <si>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</si>
  <si>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</si>
  <si>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</si>
  <si>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</si>
  <si>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</si>
  <si>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</si>
  <si>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</si>
  <si>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</si>
  <si>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</si>
  <si>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</si>
  <si>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</si>
  <si>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</si>
  <si>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</si>
  <si>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</si>
  <si>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</si>
  <si>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</si>
  <si>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</si>
  <si>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</si>
  <si>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</si>
  <si>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</si>
  <si>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</si>
  <si>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</si>
  <si>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</si>
  <si>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</si>
  <si>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</si>
  <si>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</si>
  <si>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</si>
  <si>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</si>
  <si>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</si>
  <si>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</si>
  <si>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</si>
  <si>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</si>
  <si>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</si>
  <si>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</si>
  <si>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</si>
  <si>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</si>
  <si>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</si>
  <si>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</si>
  <si>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</si>
  <si>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</si>
  <si>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</si>
  <si>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</si>
  <si>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</si>
  <si>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</si>
  <si>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</si>
  <si>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</si>
  <si>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</si>
  <si>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</si>
  <si>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</si>
  <si>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</si>
  <si>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</si>
  <si>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</si>
  <si>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</si>
  <si>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</si>
  <si>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</si>
  <si>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</si>
  <si>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</si>
  <si>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</si>
  <si>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</si>
  <si>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</si>
  <si>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</si>
  <si>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</si>
  <si>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</si>
  <si>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</si>
  <si>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</si>
  <si>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</si>
  <si>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</si>
  <si>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</si>
  <si>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</si>
  <si>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</si>
  <si>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</si>
  <si>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</si>
  <si>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</si>
  <si>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</si>
  <si>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</si>
  <si>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</si>
  <si>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</si>
  <si>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</si>
  <si>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</si>
  <si>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</si>
  <si>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</si>
  <si>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</si>
  <si>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</si>
  <si>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</si>
  <si>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</si>
  <si>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</si>
  <si>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</si>
  <si>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</si>
  <si>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</si>
  <si>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</si>
  <si>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</si>
  <si>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</si>
  <si>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</si>
  <si>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</si>
  <si>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</si>
  <si>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</si>
  <si>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</si>
  <si>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</si>
  <si>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</si>
  <si>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</si>
  <si>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</si>
  <si>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</si>
  <si>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</si>
  <si>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</si>
  <si>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</si>
  <si>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</si>
  <si>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</si>
  <si>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</si>
  <si>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</si>
  <si>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</si>
  <si>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</si>
  <si>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</si>
  <si>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</si>
  <si>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</si>
  <si>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</si>
  <si>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</si>
  <si>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</si>
  <si>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</si>
  <si>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</si>
  <si>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</si>
  <si>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</si>
  <si>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</si>
  <si>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</si>
  <si>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</si>
  <si>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</si>
  <si>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</si>
  <si>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</si>
  <si>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</si>
  <si>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</si>
  <si>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</si>
  <si>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</si>
  <si>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</si>
  <si>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</si>
  <si>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</si>
  <si>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</si>
  <si>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</si>
  <si>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</si>
  <si>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</si>
  <si>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</si>
  <si>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</si>
  <si>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</si>
  <si>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</si>
  <si>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</si>
  <si>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</si>
  <si>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</si>
  <si>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</si>
  <si>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</si>
  <si>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</si>
  <si>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</si>
  <si>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</si>
  <si>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</si>
  <si>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</si>
  <si>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</si>
  <si>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</si>
  <si>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</si>
  <si>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</si>
  <si>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</si>
  <si>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</si>
  <si>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</si>
  <si>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</si>
  <si>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</si>
  <si>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</si>
  <si>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</si>
  <si>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</si>
  <si>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</si>
  <si>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</si>
  <si>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</si>
  <si>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</si>
  <si>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</si>
  <si>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</si>
  <si>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</si>
  <si>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</si>
  <si>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</si>
  <si>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</si>
  <si>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</si>
  <si>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</si>
  <si>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</si>
  <si>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</si>
  <si>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</si>
  <si>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</si>
  <si>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</si>
  <si>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</si>
  <si>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</si>
  <si>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</si>
  <si>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</si>
  <si>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</si>
  <si>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</si>
  <si>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</si>
  <si>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</si>
  <si>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</si>
  <si>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</si>
  <si>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</si>
  <si>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</si>
  <si>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</si>
  <si>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</si>
  <si>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</si>
  <si>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</si>
  <si>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</si>
  <si>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</si>
  <si>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</si>
  <si>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</si>
  <si>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</si>
  <si>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</si>
  <si>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</si>
  <si>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</si>
  <si>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</si>
  <si>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</si>
  <si>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</si>
  <si>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</si>
  <si>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</si>
  <si>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</si>
  <si>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</si>
  <si>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</si>
  <si>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</si>
  <si>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</si>
  <si>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</si>
  <si>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</si>
  <si>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</si>
  <si>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</si>
  <si>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</si>
  <si>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</si>
  <si>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</si>
  <si>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</si>
  <si>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</si>
  <si>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</si>
  <si>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</si>
  <si>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</si>
  <si>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</si>
  <si>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</si>
  <si>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</si>
  <si>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</si>
  <si>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</si>
  <si>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</si>
  <si>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</si>
  <si>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</si>
  <si>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</si>
  <si>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</si>
  <si>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</si>
  <si>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</si>
  <si>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</si>
  <si>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</si>
  <si>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</si>
  <si>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</si>
  <si>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</si>
  <si>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</si>
  <si>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</si>
  <si>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</si>
  <si>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</si>
  <si>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</si>
  <si>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</si>
  <si>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</si>
  <si>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</si>
  <si>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</si>
  <si>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</si>
  <si>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</si>
  <si>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</si>
  <si>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</si>
  <si>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</si>
  <si>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</si>
  <si>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</si>
  <si>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</si>
  <si>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</si>
  <si>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</si>
  <si>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</si>
  <si>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</si>
  <si>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</si>
  <si>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</si>
  <si>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</si>
  <si>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</si>
  <si>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</si>
  <si>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</si>
  <si>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</si>
  <si>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</si>
  <si>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</si>
  <si>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</si>
  <si>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</si>
  <si>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</si>
  <si>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</si>
  <si>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</si>
  <si>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</si>
  <si>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</si>
  <si>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</si>
  <si>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</si>
  <si>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</si>
  <si>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</si>
  <si>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</si>
  <si>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</si>
  <si>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</si>
  <si>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</si>
  <si>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</si>
  <si>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</si>
  <si>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</si>
  <si>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</si>
  <si>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</si>
  <si>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</si>
  <si>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</si>
  <si>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</si>
  <si>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</si>
  <si>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</si>
  <si>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</si>
  <si>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</si>
  <si>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</si>
  <si>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</si>
  <si>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</si>
  <si>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</si>
  <si>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</si>
  <si>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</si>
  <si>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</si>
  <si>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</si>
  <si>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</si>
  <si>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</si>
  <si>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</si>
  <si>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</si>
  <si>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</si>
  <si>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</si>
  <si>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</si>
  <si>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</si>
  <si>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</si>
  <si>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</si>
  <si>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</si>
  <si>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</si>
  <si>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</si>
  <si>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</si>
  <si>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</si>
  <si>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</si>
  <si>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</si>
  <si>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</si>
  <si>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</si>
  <si>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</si>
  <si>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</si>
  <si>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</si>
  <si>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</si>
  <si>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</si>
  <si>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</si>
  <si>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</si>
  <si>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</si>
  <si>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</si>
  <si>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</si>
  <si>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</si>
  <si>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</si>
  <si>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</si>
  <si>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</si>
  <si>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</si>
  <si>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</si>
  <si>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</si>
  <si>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</si>
  <si>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</si>
  <si>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</si>
  <si>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</si>
  <si>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</si>
  <si>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</si>
  <si>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</si>
  <si>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</si>
  <si>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</si>
  <si>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</si>
  <si>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</si>
  <si>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</si>
  <si>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</si>
  <si>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</si>
  <si>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</si>
  <si>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</si>
  <si>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</si>
  <si>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</si>
  <si>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</si>
  <si>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</si>
  <si>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</si>
  <si>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</si>
  <si>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</si>
  <si>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</si>
  <si>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</si>
  <si>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</si>
  <si>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</si>
  <si>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</si>
  <si>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</si>
  <si>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</si>
  <si>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</si>
  <si>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</si>
  <si>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</si>
  <si>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</si>
  <si>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</si>
  <si>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</si>
  <si>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</si>
  <si>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</si>
  <si>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</si>
  <si>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</si>
  <si>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</si>
  <si>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</si>
  <si>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</si>
  <si>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</si>
  <si>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</si>
  <si>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</si>
  <si>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</si>
  <si>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</si>
  <si>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</si>
  <si>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</si>
  <si>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</si>
  <si>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</si>
  <si>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</si>
  <si>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</si>
  <si>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</si>
  <si>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</si>
  <si>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</si>
  <si>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</si>
  <si>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</si>
  <si>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</si>
  <si>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</si>
  <si>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</si>
  <si>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</si>
  <si>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</si>
  <si>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</si>
  <si>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</si>
  <si>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</si>
  <si>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</si>
  <si>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</si>
  <si>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</si>
  <si>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</si>
  <si>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</si>
  <si>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</si>
  <si>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</si>
  <si>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</si>
  <si>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</si>
  <si>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</si>
  <si>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</si>
  <si>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</si>
  <si>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</si>
  <si>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</si>
  <si>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</si>
  <si>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</si>
  <si>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</si>
  <si>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</si>
  <si>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</si>
  <si>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</si>
  <si>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</si>
  <si>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</si>
  <si>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</si>
  <si>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</si>
  <si>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</si>
  <si>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</si>
  <si>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</si>
  <si>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</si>
  <si>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</si>
  <si>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</si>
  <si>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</si>
  <si>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</si>
  <si>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</si>
  <si>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</si>
  <si>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</si>
  <si>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</si>
  <si>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</si>
  <si>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</si>
  <si>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</si>
  <si>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</si>
  <si>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</si>
  <si>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</si>
  <si>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</si>
  <si>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</si>
  <si>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</si>
  <si>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</si>
  <si>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</si>
  <si>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</si>
  <si>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</si>
  <si>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</si>
  <si>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</si>
  <si>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</si>
  <si>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</si>
  <si>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</si>
  <si>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</si>
  <si>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</si>
  <si>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</si>
  <si>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</si>
  <si>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</si>
  <si>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</si>
  <si>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</si>
  <si>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</si>
  <si>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</si>
  <si>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</si>
  <si>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</si>
  <si>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</si>
  <si>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</si>
  <si>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</si>
  <si>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</si>
  <si>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</si>
  <si>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</si>
  <si>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</si>
  <si>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</si>
  <si>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</si>
  <si>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</si>
  <si>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</si>
  <si>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</si>
  <si>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</si>
  <si>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</si>
  <si>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</si>
  <si>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</si>
  <si>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</si>
  <si>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</si>
  <si>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</si>
  <si>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</si>
  <si>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</si>
  <si>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</si>
  <si>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</si>
  <si>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</si>
  <si>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</si>
  <si>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</si>
  <si>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</si>
  <si>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</si>
  <si>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</si>
  <si>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</si>
  <si>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</si>
  <si>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</si>
  <si>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</si>
  <si>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</si>
  <si>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</si>
  <si>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</si>
  <si>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</si>
  <si>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</si>
  <si>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</si>
  <si>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</si>
  <si>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</si>
  <si>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</si>
  <si>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</si>
  <si>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</si>
  <si>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</si>
  <si>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</si>
  <si>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</si>
  <si>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</si>
  <si>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</si>
  <si>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</si>
  <si>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</si>
  <si>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</si>
  <si>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</si>
  <si>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</si>
  <si>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</si>
  <si>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</si>
  <si>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</si>
  <si>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</si>
  <si>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</si>
  <si>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</si>
  <si>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</si>
  <si>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</si>
  <si>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</si>
  <si>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</si>
  <si>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</si>
  <si>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</si>
  <si>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</si>
  <si>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</si>
  <si>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</si>
  <si>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</si>
  <si>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</si>
  <si>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</si>
  <si>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</si>
  <si>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</si>
  <si>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</si>
  <si>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</si>
  <si>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</si>
  <si>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</si>
  <si>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</si>
  <si>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</si>
  <si>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</si>
  <si>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</si>
  <si>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</si>
  <si>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</si>
  <si>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</si>
  <si>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</si>
  <si>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</si>
  <si>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</si>
  <si>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</si>
  <si>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</si>
  <si>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</si>
  <si>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</si>
  <si>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</si>
  <si>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</si>
  <si>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</si>
  <si>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</si>
  <si>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</si>
  <si>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</si>
  <si>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</si>
  <si>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</si>
  <si>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</si>
  <si>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</si>
  <si>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</si>
  <si>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</si>
  <si>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</si>
  <si>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</si>
  <si>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</si>
  <si>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</si>
  <si>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</si>
  <si>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</si>
  <si>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</si>
  <si>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</si>
  <si>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</si>
  <si>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</si>
  <si>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</si>
  <si>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</si>
  <si>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</si>
  <si>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</si>
  <si>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</si>
  <si>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</si>
  <si>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</si>
  <si>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</si>
  <si>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</si>
  <si>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</si>
  <si>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</si>
  <si>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</si>
  <si>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</si>
  <si>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</si>
  <si>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</si>
  <si>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</si>
  <si>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</si>
  <si>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</si>
  <si>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</si>
  <si>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</si>
  <si>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</si>
  <si>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</si>
  <si>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</si>
  <si>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</si>
  <si>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</si>
  <si>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</si>
  <si>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</si>
  <si>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</si>
  <si>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</si>
  <si>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</si>
  <si>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</si>
  <si>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</si>
  <si>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</si>
  <si>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</si>
  <si>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</si>
  <si>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</si>
  <si>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</si>
  <si>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</si>
  <si>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</si>
  <si>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</si>
  <si>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</si>
  <si>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</si>
  <si>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</si>
  <si>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</si>
  <si>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</si>
  <si>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</si>
  <si>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</si>
  <si>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</si>
  <si>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</si>
  <si>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</si>
  <si>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</si>
  <si>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</si>
  <si>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</si>
  <si>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</si>
  <si>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</si>
  <si>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</si>
  <si>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</si>
  <si>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</si>
  <si>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</si>
  <si>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</si>
  <si>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</si>
  <si>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</si>
  <si>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</si>
  <si>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</si>
  <si>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</si>
  <si>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</si>
  <si>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</si>
  <si>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</si>
  <si>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</si>
  <si>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</si>
  <si>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</si>
  <si>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</si>
  <si>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</si>
  <si>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</si>
  <si>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</si>
  <si>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</si>
  <si>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</si>
  <si>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</si>
  <si>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</si>
  <si>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</si>
  <si>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</si>
  <si>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</si>
  <si>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</si>
  <si>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</si>
  <si>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</si>
  <si>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</si>
  <si>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</si>
  <si>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</si>
  <si>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</si>
  <si>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</si>
  <si>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</si>
  <si>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</si>
  <si>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</si>
  <si>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</si>
  <si>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</si>
  <si>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</si>
  <si>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</si>
  <si>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</si>
  <si>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</si>
  <si>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</si>
  <si>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</si>
  <si>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</si>
  <si>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</si>
  <si>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</si>
  <si>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</si>
  <si>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</si>
  <si>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</si>
  <si>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</si>
  <si>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</si>
  <si>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</si>
  <si>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</si>
  <si>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</si>
  <si>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</si>
  <si>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</si>
  <si>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</si>
  <si>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</si>
  <si>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</si>
  <si>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</si>
  <si>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</si>
  <si>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</si>
  <si>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</si>
  <si>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</si>
  <si>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</si>
  <si>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</si>
  <si>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</si>
  <si>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</si>
  <si>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</si>
  <si>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</si>
  <si>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</si>
  <si>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</si>
  <si>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</si>
  <si>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</si>
  <si>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</si>
  <si>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</si>
  <si>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</si>
  <si>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</si>
  <si>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</si>
  <si>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</si>
  <si>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</si>
  <si>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</si>
  <si>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</si>
  <si>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</si>
  <si>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</si>
  <si>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</si>
  <si>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</si>
  <si>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</si>
  <si>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</si>
  <si>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</si>
  <si>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</si>
  <si>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</si>
  <si>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</si>
  <si>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</si>
  <si>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</si>
  <si>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</si>
  <si>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</si>
  <si>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</si>
  <si>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</si>
  <si>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</si>
  <si>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</si>
  <si>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</si>
  <si>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</si>
  <si>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</si>
  <si>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</si>
  <si>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</si>
  <si>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</si>
  <si>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</si>
  <si>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</si>
  <si>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</si>
  <si>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</si>
  <si>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</si>
  <si>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</si>
  <si>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</si>
  <si>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</si>
  <si>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</si>
  <si>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</si>
  <si>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</si>
  <si>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</si>
  <si>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</si>
  <si>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</si>
  <si>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</si>
  <si>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</si>
  <si>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</si>
  <si>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</si>
  <si>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</si>
  <si>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</si>
  <si>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</si>
  <si>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</si>
  <si>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</si>
  <si>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</si>
  <si>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</si>
  <si>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</si>
  <si>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</si>
  <si>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</si>
  <si>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</si>
  <si>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</si>
  <si>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</si>
  <si>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</si>
  <si>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</si>
  <si>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</si>
  <si>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</si>
  <si>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</si>
  <si>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</si>
  <si>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</si>
  <si>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</si>
  <si>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</si>
  <si>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</si>
  <si>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</si>
  <si>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</si>
  <si>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</si>
  <si>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</si>
  <si>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</si>
  <si>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</si>
  <si>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</si>
  <si>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</si>
  <si>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</si>
  <si>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</si>
  <si>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</si>
  <si>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</si>
  <si>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</si>
  <si>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</si>
  <si>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</si>
  <si>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</si>
  <si>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</si>
  <si>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</si>
  <si>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</si>
  <si>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</si>
  <si>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</si>
  <si>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</si>
  <si>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</si>
  <si>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</si>
  <si>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</si>
  <si>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</si>
  <si>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</si>
  <si>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</si>
  <si>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</si>
  <si>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</si>
  <si>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</si>
  <si>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</si>
  <si>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</si>
  <si>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</si>
  <si>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</si>
  <si>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</si>
  <si>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</si>
  <si>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</si>
  <si>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</si>
  <si>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</si>
  <si>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</si>
  <si>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</si>
  <si>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</si>
  <si>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</si>
  <si>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</si>
  <si>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</si>
  <si>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</si>
  <si>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</si>
  <si>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</si>
  <si>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</si>
  <si>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</si>
  <si>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</si>
  <si>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</si>
  <si>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</si>
  <si>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</si>
  <si>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</si>
  <si>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</si>
  <si>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</si>
  <si>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</si>
  <si>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</si>
  <si>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</si>
  <si>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</si>
  <si>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</si>
  <si>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</si>
  <si>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</si>
  <si>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</si>
  <si>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</si>
  <si>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</si>
  <si>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</si>
  <si>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</si>
  <si>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</si>
  <si>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</si>
  <si>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</si>
  <si>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</si>
  <si>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</si>
  <si>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</si>
  <si>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</si>
  <si>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</si>
  <si>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</si>
  <si>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</si>
  <si>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</si>
  <si>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</si>
  <si>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</si>
  <si>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</si>
  <si>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</si>
  <si>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</si>
  <si>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</si>
  <si>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</si>
  <si>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</si>
  <si>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</si>
  <si>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</si>
  <si>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</si>
  <si>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</si>
  <si>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</si>
  <si>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</si>
  <si>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</si>
  <si>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</si>
  <si>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</si>
  <si>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</si>
  <si>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</si>
  <si>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</si>
  <si>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</si>
  <si>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</si>
  <si>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</si>
  <si>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</si>
  <si>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</si>
  <si>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</si>
  <si>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</si>
  <si>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</si>
  <si>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</si>
  <si>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</si>
  <si>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</si>
  <si>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</si>
  <si>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</si>
  <si>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</si>
  <si>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</si>
  <si>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</si>
  <si>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</si>
  <si>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</si>
  <si>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</si>
  <si>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</si>
  <si>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</si>
  <si>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</si>
  <si>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</si>
  <si>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</si>
  <si>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</si>
  <si>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</si>
  <si>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</si>
  <si>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</si>
  <si>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</si>
  <si>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</si>
  <si>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</si>
  <si>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</si>
  <si>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</si>
  <si>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</si>
  <si>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</si>
  <si>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</si>
  <si>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</si>
  <si>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</si>
  <si>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</si>
  <si>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</si>
  <si>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</si>
  <si>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</si>
  <si>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</si>
  <si>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</si>
  <si>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</si>
  <si>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</si>
  <si>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</si>
  <si>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</si>
  <si>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</si>
  <si>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</si>
  <si>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</si>
  <si>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</si>
  <si>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</si>
  <si>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</si>
  <si>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</si>
  <si>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</si>
  <si>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</si>
  <si>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</si>
  <si>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</si>
  <si>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</si>
  <si>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</si>
  <si>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</si>
  <si>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</si>
  <si>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</si>
  <si>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</si>
  <si>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</si>
  <si>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</si>
  <si>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</si>
  <si>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</si>
  <si>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</si>
  <si>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</si>
  <si>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</si>
  <si>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</si>
  <si>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</si>
  <si>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</si>
  <si>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</si>
  <si>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</si>
  <si>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</si>
  <si>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</si>
  <si>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</si>
  <si>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</si>
  <si>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</si>
  <si>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</si>
  <si>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</si>
  <si>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</si>
  <si>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</si>
  <si>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</si>
  <si>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</si>
  <si>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</si>
  <si>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</si>
  <si>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</si>
  <si>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</si>
  <si>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</si>
  <si>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</si>
  <si>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</si>
  <si>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</si>
  <si>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</si>
  <si>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</si>
  <si>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</si>
  <si>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</si>
  <si>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</si>
  <si>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</si>
  <si>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</si>
  <si>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</si>
  <si>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</si>
  <si>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</si>
  <si>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</si>
  <si>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</si>
  <si>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</si>
  <si>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</si>
  <si>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</si>
  <si>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</si>
  <si>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</si>
  <si>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</si>
  <si>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</si>
  <si>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</si>
  <si>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</si>
  <si>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</si>
  <si>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</si>
  <si>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</si>
  <si>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</si>
  <si>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</si>
  <si>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</si>
  <si>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</si>
  <si>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</si>
  <si>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</si>
  <si>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</si>
  <si>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</si>
  <si>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</si>
  <si>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</si>
  <si>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</si>
  <si>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</si>
  <si>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</si>
  <si>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</si>
  <si>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</si>
  <si>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</si>
  <si>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</si>
  <si>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</si>
  <si>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</si>
  <si>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</si>
  <si>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</si>
  <si>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</si>
  <si>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</si>
  <si>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</si>
  <si>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</si>
  <si>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</si>
  <si>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</si>
  <si>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</si>
  <si>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</si>
  <si>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</si>
  <si>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</si>
  <si>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</si>
  <si>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</si>
  <si>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</si>
  <si>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</si>
  <si>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</si>
  <si>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</si>
  <si>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</si>
  <si>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</si>
  <si>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</si>
  <si>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</si>
  <si>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</si>
  <si>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</si>
  <si>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</si>
  <si>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</si>
  <si>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</si>
  <si>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</si>
  <si>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</si>
  <si>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</si>
  <si>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</si>
  <si>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</si>
  <si>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</si>
  <si>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</si>
  <si>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</si>
  <si>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</si>
  <si>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</si>
  <si>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</si>
  <si>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</si>
  <si>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</si>
  <si>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</si>
  <si>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</si>
  <si>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</si>
  <si>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</si>
  <si>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</si>
  <si>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</si>
  <si>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</si>
  <si>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</si>
  <si>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</si>
  <si>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</si>
  <si>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</si>
  <si>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</si>
  <si>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</si>
  <si>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</si>
  <si>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</si>
  <si>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</si>
  <si>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</si>
  <si>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</si>
  <si>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</si>
  <si>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</si>
  <si>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</si>
  <si>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</si>
  <si>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</si>
  <si>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</si>
  <si>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</si>
  <si>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</si>
  <si>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</si>
  <si>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</si>
  <si>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</si>
  <si>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</si>
  <si>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</si>
  <si>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</si>
  <si>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</si>
  <si>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</si>
  <si>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</si>
  <si>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</si>
  <si>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</si>
  <si>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</si>
  <si>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</si>
  <si>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</si>
  <si>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</si>
  <si>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</si>
  <si>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</si>
  <si>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</si>
  <si>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</si>
  <si>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</si>
  <si>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</si>
  <si>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</si>
  <si>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</si>
  <si>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</si>
  <si>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</si>
  <si>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</si>
  <si>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</si>
  <si>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</si>
  <si>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</si>
  <si>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</si>
  <si>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</si>
  <si>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</si>
  <si>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</si>
  <si>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</si>
  <si>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</si>
  <si>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</si>
  <si>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</si>
  <si>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</si>
  <si>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</si>
  <si>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</si>
  <si>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</si>
  <si>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</si>
  <si>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</si>
  <si>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</si>
  <si>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</si>
  <si>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</si>
  <si>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</si>
  <si>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</si>
  <si>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</si>
  <si>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</si>
  <si>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</si>
  <si>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</si>
  <si>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</si>
  <si>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</si>
  <si>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</si>
  <si>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</si>
  <si>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</si>
  <si>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</si>
  <si>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</si>
  <si>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</si>
  <si>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</si>
  <si>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</si>
  <si>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</si>
  <si>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</si>
  <si>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</si>
  <si>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</si>
  <si>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</si>
  <si>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</si>
  <si>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</si>
  <si>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</si>
  <si>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</si>
  <si>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</si>
  <si>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</si>
  <si>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</si>
  <si>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</si>
  <si>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</si>
  <si>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</si>
  <si>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</si>
  <si>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</si>
  <si>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</si>
  <si>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</si>
  <si>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</si>
  <si>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</si>
  <si>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</si>
  <si>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</si>
  <si>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</si>
  <si>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</si>
  <si>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</si>
  <si>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</si>
  <si>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</si>
  <si>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</si>
  <si>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</si>
  <si>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</si>
  <si>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</si>
  <si>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</si>
  <si>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</si>
  <si>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</si>
  <si>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</si>
  <si>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</si>
  <si>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</si>
  <si>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</si>
  <si>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</si>
  <si>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</si>
  <si>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</si>
  <si>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</si>
  <si>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</si>
  <si>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</si>
  <si>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</si>
  <si>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</si>
  <si>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</si>
  <si>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</si>
  <si>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</si>
  <si>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</si>
  <si>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</si>
  <si>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</si>
  <si>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</si>
  <si>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</si>
  <si>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</si>
  <si>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</si>
  <si>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</si>
  <si>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</si>
  <si>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</si>
  <si>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</si>
  <si>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</si>
  <si>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</si>
  <si>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</si>
  <si>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</si>
  <si>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</si>
  <si>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</si>
  <si>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</si>
  <si>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</si>
  <si>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</si>
  <si>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</si>
  <si>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</si>
  <si>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</si>
  <si>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</si>
  <si>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</si>
  <si>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</si>
  <si>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</si>
  <si>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</si>
  <si>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</si>
  <si>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</si>
  <si>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</si>
  <si>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</si>
  <si>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</si>
  <si>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</si>
  <si>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</si>
  <si>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</si>
  <si>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</si>
  <si>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</si>
  <si>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</si>
  <si>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</si>
  <si>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</si>
  <si>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</si>
  <si>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</si>
  <si>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</si>
  <si>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</si>
  <si>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</si>
  <si>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</si>
  <si>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</si>
  <si>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</si>
  <si>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</si>
  <si>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</si>
  <si>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</si>
  <si>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</si>
  <si>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</si>
  <si>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</si>
  <si>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</si>
  <si>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</si>
  <si>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</si>
  <si>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</si>
  <si>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</si>
  <si>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</si>
  <si>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</si>
  <si>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</si>
  <si>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</si>
  <si>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</si>
  <si>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</si>
  <si>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</si>
  <si>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</si>
  <si>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</si>
  <si>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</si>
  <si>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</si>
  <si>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</si>
  <si>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</si>
  <si>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</si>
  <si>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</si>
  <si>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</si>
  <si>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</si>
  <si>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</si>
  <si>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</si>
  <si>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</si>
  <si>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</si>
  <si>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</si>
  <si>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</si>
  <si>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</si>
  <si>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</si>
  <si>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</si>
  <si>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</si>
  <si>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</si>
  <si>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</si>
  <si>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</si>
  <si>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</si>
  <si>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</si>
  <si>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</si>
  <si>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</si>
  <si>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</si>
  <si>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</si>
  <si>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</si>
  <si>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</si>
  <si>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</si>
  <si>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</si>
  <si>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</si>
  <si>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</si>
  <si>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</si>
  <si>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</si>
  <si>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</si>
  <si>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</si>
  <si>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</si>
  <si>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</si>
  <si>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</si>
  <si>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</si>
  <si>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</si>
  <si>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</si>
  <si>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</si>
  <si>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</si>
  <si>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</si>
  <si>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</si>
  <si>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</si>
  <si>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</si>
  <si>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</si>
  <si>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</si>
  <si>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</si>
  <si>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</si>
  <si>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</si>
  <si>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</si>
  <si>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</si>
  <si>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</si>
  <si>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</si>
  <si>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</si>
  <si>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</si>
  <si>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</si>
  <si>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</si>
  <si>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</si>
  <si>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</si>
  <si>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</si>
  <si>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</si>
  <si>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</si>
  <si>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</si>
  <si>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</si>
  <si>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</si>
  <si>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</si>
  <si>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</si>
  <si>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</si>
  <si>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</si>
  <si>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</si>
  <si>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</si>
  <si>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</si>
  <si>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</si>
  <si>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</si>
  <si>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</si>
  <si>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</si>
  <si>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</si>
  <si>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</si>
  <si>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</si>
  <si>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</si>
  <si>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</si>
  <si>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</si>
  <si>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</si>
  <si>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</si>
  <si>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</si>
  <si>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</si>
  <si>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</si>
  <si>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</si>
  <si>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</si>
  <si>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</si>
  <si>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</si>
  <si>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</si>
  <si>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</si>
  <si>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</si>
  <si>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</si>
  <si>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</si>
  <si>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</si>
  <si>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</si>
  <si>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</si>
  <si>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</si>
  <si>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</si>
  <si>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</si>
  <si>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</si>
  <si>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</si>
  <si>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</si>
  <si>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</si>
  <si>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</si>
  <si>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</si>
  <si>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</si>
  <si>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</si>
  <si>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</si>
  <si>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</si>
  <si>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</si>
  <si>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</si>
  <si>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</si>
  <si>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</si>
  <si>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</si>
  <si>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</si>
  <si>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</si>
  <si>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</si>
  <si>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</si>
  <si>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</si>
  <si>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</si>
  <si>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</si>
  <si>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</si>
  <si>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</si>
  <si>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</si>
  <si>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</si>
  <si>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</si>
  <si>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</si>
  <si>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</si>
  <si>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</si>
  <si>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</si>
  <si>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</si>
  <si>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</si>
  <si>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</si>
  <si>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</si>
  <si>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</si>
  <si>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</si>
  <si>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</si>
  <si>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</si>
  <si>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</si>
  <si>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</si>
  <si>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</si>
  <si>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</si>
  <si>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</si>
  <si>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</si>
  <si>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</si>
  <si>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</si>
  <si>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</si>
  <si>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</si>
  <si>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</si>
  <si>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</si>
  <si>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</si>
  <si>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</si>
  <si>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</si>
  <si>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</si>
  <si>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</si>
  <si>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</si>
  <si>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</si>
  <si>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</si>
  <si>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</si>
  <si>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</si>
  <si>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</si>
  <si>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</si>
  <si>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</si>
  <si>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</si>
  <si>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</si>
  <si>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</si>
  <si>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</si>
  <si>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</si>
  <si>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</si>
  <si>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</si>
  <si>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</si>
  <si>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</si>
  <si>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</si>
  <si>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</si>
  <si>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</si>
  <si>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</si>
  <si>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</si>
  <si>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</si>
  <si>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</si>
  <si>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</si>
  <si>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</si>
  <si>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</si>
  <si>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</si>
  <si>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</si>
  <si>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</si>
  <si>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</si>
  <si>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</si>
  <si>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</si>
  <si>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</si>
  <si>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</si>
  <si>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</si>
  <si>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</si>
  <si>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</si>
  <si>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</si>
  <si>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</si>
  <si>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</si>
  <si>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</si>
  <si>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</si>
  <si>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</si>
  <si>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</si>
  <si>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</si>
  <si>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</si>
  <si>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</si>
  <si>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</si>
  <si>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</si>
  <si>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</si>
  <si>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</si>
  <si>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</si>
  <si>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</si>
  <si>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</si>
  <si>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</si>
  <si>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</si>
  <si>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</si>
  <si>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</si>
  <si>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</si>
  <si>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</si>
  <si>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</si>
  <si>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</si>
  <si>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</si>
  <si>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</si>
  <si>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</si>
  <si>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</si>
  <si>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</si>
  <si>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</si>
  <si>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</si>
  <si>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</si>
  <si>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</si>
  <si>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</si>
  <si>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</si>
  <si>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</si>
  <si>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</si>
  <si>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</si>
  <si>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</si>
  <si>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</si>
  <si>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</si>
  <si>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</si>
  <si>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</si>
  <si>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</si>
  <si>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</si>
  <si>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</si>
  <si>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</si>
  <si>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</si>
  <si>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</si>
  <si>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</si>
  <si>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</si>
  <si>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</si>
  <si>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</si>
  <si>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</si>
  <si>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</si>
  <si>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</si>
  <si>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</si>
  <si>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</si>
  <si>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</si>
  <si>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</si>
  <si>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</si>
  <si>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</si>
  <si>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</si>
  <si>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</si>
  <si>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</si>
  <si>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</si>
  <si>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</si>
  <si>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</si>
  <si>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</si>
  <si>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</si>
  <si>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</si>
  <si>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</si>
  <si>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</si>
  <si>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</si>
  <si>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</si>
  <si>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</si>
  <si>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</si>
  <si>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</si>
  <si>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</si>
  <si>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</si>
  <si>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</si>
  <si>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</si>
  <si>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</si>
  <si>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</si>
  <si>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</si>
  <si>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</si>
  <si>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</si>
  <si>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</si>
  <si>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</si>
  <si>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</si>
  <si>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</si>
  <si>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</si>
  <si>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</si>
  <si>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</si>
  <si>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</si>
  <si>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</si>
  <si>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</si>
  <si>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</si>
  <si>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</si>
  <si>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</si>
  <si>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</si>
  <si>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</si>
  <si>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</si>
  <si>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</si>
  <si>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</si>
  <si>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</si>
  <si>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</si>
  <si>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</si>
  <si>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</si>
  <si>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</si>
  <si>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</si>
  <si>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</si>
  <si>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</si>
  <si>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</si>
  <si>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</si>
  <si>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</si>
  <si>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</si>
  <si>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</si>
  <si>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</si>
  <si>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</si>
  <si>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</si>
  <si>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</si>
  <si>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</si>
  <si>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</si>
  <si>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</si>
  <si>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</si>
  <si>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</si>
  <si>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</si>
  <si>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</si>
  <si>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</si>
  <si>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</si>
  <si>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</si>
  <si>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</si>
  <si>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</si>
  <si>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</si>
  <si>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</si>
  <si>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</si>
  <si>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</si>
  <si>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</si>
  <si>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</si>
  <si>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</si>
  <si>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</si>
  <si>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</si>
  <si>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</si>
  <si>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</si>
  <si>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</si>
  <si>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</si>
  <si>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</si>
  <si>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</si>
  <si>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</si>
  <si>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</si>
  <si>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</si>
  <si>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</si>
  <si>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</si>
  <si>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</si>
  <si>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</si>
  <si>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</si>
  <si>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</si>
  <si>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</si>
  <si>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</si>
  <si>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</si>
  <si>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</si>
  <si>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</si>
  <si>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</si>
  <si>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</si>
  <si>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</si>
  <si>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</si>
  <si>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</si>
  <si>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</si>
  <si>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</si>
  <si>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</si>
  <si>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</si>
  <si>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</si>
  <si>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</si>
  <si>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</si>
  <si>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</si>
  <si>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</si>
  <si>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</si>
  <si>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</si>
  <si>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</si>
  <si>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</si>
  <si>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</si>
  <si>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</si>
  <si>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</si>
  <si>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</si>
  <si>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</si>
  <si>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</si>
  <si>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</si>
  <si>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</si>
  <si>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</si>
  <si>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</si>
  <si>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</si>
  <si>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</si>
  <si>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</si>
  <si>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</si>
  <si>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</si>
  <si>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</si>
  <si>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</si>
  <si>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</si>
  <si>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</si>
  <si>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</si>
  <si>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</si>
  <si>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</si>
  <si>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</si>
  <si>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</si>
  <si>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</si>
  <si>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</si>
  <si>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</si>
  <si>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</si>
  <si>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</si>
  <si>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</si>
  <si>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</si>
  <si>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</si>
  <si>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</si>
  <si>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</si>
  <si>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</si>
  <si>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</si>
  <si>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</si>
  <si>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</si>
  <si>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</si>
  <si>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</si>
  <si>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</si>
  <si>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</si>
  <si>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</si>
  <si>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</si>
  <si>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</si>
  <si>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</si>
  <si>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</si>
  <si>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</si>
  <si>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</si>
  <si>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</si>
  <si>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</si>
  <si>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</si>
  <si>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</si>
  <si>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</si>
  <si>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</si>
  <si>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</si>
  <si>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</si>
  <si>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</si>
  <si>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</si>
  <si>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</si>
  <si>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</si>
  <si>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</si>
  <si>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</si>
  <si>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</si>
  <si>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</si>
  <si>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</si>
  <si>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</si>
  <si>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</si>
  <si>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</si>
  <si>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</si>
  <si>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</si>
  <si>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</si>
  <si>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</si>
  <si>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</si>
  <si>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</si>
  <si>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</si>
  <si>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</si>
  <si>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</si>
  <si>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</si>
  <si>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</si>
  <si>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</si>
  <si>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</si>
  <si>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</si>
  <si>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</si>
  <si>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</si>
  <si>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</si>
  <si>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</si>
  <si>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</si>
  <si>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</si>
  <si>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</si>
  <si>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</si>
  <si>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</si>
  <si>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</si>
  <si>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</si>
  <si>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</si>
  <si>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</si>
  <si>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</si>
  <si>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</si>
  <si>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</si>
  <si>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</si>
  <si>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</si>
  <si>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</si>
  <si>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</si>
  <si>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</si>
  <si>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</si>
  <si>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</si>
  <si>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</si>
  <si>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</si>
  <si>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</si>
  <si>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</si>
  <si>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</si>
  <si>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</si>
  <si>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</si>
  <si>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</si>
  <si>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</si>
  <si>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</si>
  <si>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</si>
  <si>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</si>
  <si>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</si>
  <si>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</si>
  <si>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</si>
  <si>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</si>
  <si>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</si>
  <si>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</si>
  <si>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</si>
  <si>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</si>
  <si>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</si>
  <si>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</si>
  <si>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</si>
  <si>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</si>
  <si>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</si>
  <si>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</si>
  <si>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</si>
  <si>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</si>
  <si>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</si>
  <si>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</si>
  <si>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</si>
  <si>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</si>
  <si>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</si>
  <si>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</si>
  <si>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</si>
  <si>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</si>
  <si>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</si>
  <si>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</si>
  <si>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</si>
  <si>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</si>
  <si>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</si>
  <si>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</si>
  <si>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</si>
  <si>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</si>
  <si>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</si>
  <si>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</si>
  <si>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</si>
  <si>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</si>
  <si>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</si>
  <si>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</si>
  <si>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</si>
  <si>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</si>
  <si>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</si>
  <si>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</si>
  <si>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</si>
  <si>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</si>
  <si>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</si>
  <si>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</si>
  <si>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</si>
  <si>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</si>
  <si>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</si>
  <si>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</si>
  <si>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</si>
  <si>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</si>
  <si>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</si>
  <si>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</si>
  <si>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</si>
  <si>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</si>
  <si>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</si>
  <si>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</si>
  <si>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</si>
  <si>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</si>
  <si>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</si>
  <si>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</si>
  <si>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</si>
  <si>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</si>
  <si>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</si>
  <si>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</si>
  <si>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</si>
  <si>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</si>
  <si>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</si>
  <si>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</si>
  <si>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</si>
  <si>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</si>
  <si>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</si>
  <si>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</si>
  <si>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</si>
  <si>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</si>
  <si>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</si>
  <si>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</si>
  <si>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</si>
  <si>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</si>
  <si>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</si>
  <si>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</si>
  <si>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</si>
  <si>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</si>
  <si>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</si>
  <si>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</si>
  <si>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</si>
  <si>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</si>
  <si>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</si>
  <si>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</si>
  <si>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</si>
  <si>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</si>
  <si>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</si>
  <si>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</si>
  <si>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</si>
  <si>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</si>
  <si>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</si>
  <si>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</si>
  <si>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</si>
  <si>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</si>
  <si>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</si>
  <si>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</si>
  <si>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</si>
  <si>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</si>
  <si>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</si>
  <si>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</si>
  <si>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</si>
  <si>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</si>
  <si>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</si>
  <si>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</si>
  <si>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</si>
  <si>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</si>
  <si>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</si>
  <si>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</si>
  <si>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</si>
  <si>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</si>
  <si>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</si>
  <si>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</si>
  <si>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</si>
  <si>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</si>
  <si>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</si>
  <si>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</si>
  <si>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</si>
  <si>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</si>
  <si>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</si>
  <si>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</si>
  <si>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</si>
  <si>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</si>
  <si>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</si>
  <si>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</si>
  <si>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</si>
  <si>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</si>
  <si>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</si>
  <si>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</si>
  <si>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</si>
  <si>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</si>
  <si>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</si>
  <si>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</si>
  <si>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</si>
  <si>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</si>
  <si>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</si>
  <si>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</si>
  <si>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</si>
  <si>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</si>
  <si>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</si>
  <si>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</si>
  <si>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</si>
  <si>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</si>
  <si>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</si>
  <si>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</si>
  <si>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</si>
  <si>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</si>
  <si>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</si>
  <si>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</si>
  <si>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</si>
  <si>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</si>
  <si>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</si>
  <si>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</si>
  <si>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</si>
  <si>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</si>
  <si>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</si>
  <si>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</si>
  <si>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</si>
  <si>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</si>
  <si>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</si>
  <si>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</si>
  <si>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</si>
  <si>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</si>
  <si>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</si>
  <si>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</si>
  <si>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</si>
  <si>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</si>
  <si>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</si>
  <si>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</si>
  <si>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</si>
  <si>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</si>
  <si>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</si>
  <si>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</si>
  <si>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</si>
  <si>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</si>
  <si>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</si>
  <si>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</si>
  <si>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</si>
  <si>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</si>
  <si>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</si>
  <si>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</si>
  <si>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</si>
  <si>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</si>
  <si>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</si>
  <si>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</si>
  <si>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</si>
  <si>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</si>
  <si>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</si>
  <si>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</si>
  <si>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</si>
  <si>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</si>
  <si>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</si>
  <si>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</si>
  <si>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</si>
  <si>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</si>
  <si>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</si>
  <si>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</si>
  <si>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</si>
  <si>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</si>
  <si>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</si>
  <si>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</si>
  <si>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</si>
  <si>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</si>
  <si>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</si>
  <si>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</si>
  <si>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</si>
  <si>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</si>
  <si>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</si>
  <si>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</si>
  <si>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</si>
  <si>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</si>
  <si>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</si>
  <si>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</si>
  <si>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</si>
  <si>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</si>
  <si>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</si>
  <si>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</si>
  <si>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</si>
  <si>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</si>
  <si>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</si>
  <si>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</si>
  <si>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</si>
  <si>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</si>
  <si>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</si>
  <si>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</si>
  <si>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</si>
  <si>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</si>
  <si>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</si>
  <si>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</si>
  <si>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</si>
  <si>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</si>
  <si>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</si>
  <si>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</si>
  <si>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</si>
  <si>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</si>
  <si>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</si>
  <si>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</si>
  <si>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</si>
  <si>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</si>
  <si>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</si>
  <si>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</si>
  <si>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</si>
  <si>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</si>
  <si>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</si>
  <si>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</si>
  <si>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</si>
  <si>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</si>
  <si>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</si>
  <si>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</si>
  <si>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</si>
  <si>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</si>
  <si>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</si>
  <si>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</si>
  <si>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</si>
  <si>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</si>
  <si>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</si>
  <si>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</si>
  <si>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</si>
  <si>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</si>
  <si>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</si>
  <si>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</si>
  <si>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</si>
  <si>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</si>
  <si>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</si>
  <si>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</si>
  <si>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</si>
  <si>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</si>
  <si>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</si>
  <si>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</si>
  <si>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</si>
  <si>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</si>
  <si>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</si>
  <si>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</si>
  <si>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</si>
  <si>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</si>
  <si>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</si>
  <si>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</si>
  <si>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</si>
  <si>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</si>
  <si>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</si>
  <si>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</si>
  <si>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</si>
  <si>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</si>
  <si>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</si>
  <si>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</si>
  <si>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</si>
  <si>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</si>
  <si>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</si>
  <si>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</si>
  <si>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</si>
  <si>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</si>
  <si>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</si>
  <si>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</si>
  <si>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</si>
  <si>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</si>
  <si>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</si>
  <si>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</si>
  <si>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</si>
  <si>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</si>
  <si>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</si>
  <si>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</si>
  <si>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</si>
  <si>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</si>
  <si>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</si>
  <si>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</si>
  <si>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</si>
  <si>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</si>
  <si>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</si>
  <si>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</si>
  <si>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</si>
  <si>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</si>
  <si>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</si>
  <si>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</si>
  <si>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</si>
  <si>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</si>
  <si>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</si>
  <si>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</si>
  <si>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</si>
  <si>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</si>
  <si>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</si>
  <si>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</si>
  <si>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</si>
  <si>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</si>
  <si>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</si>
  <si>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</si>
  <si>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</si>
  <si>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</si>
  <si>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</si>
  <si>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</si>
  <si>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</si>
  <si>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</si>
  <si>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</si>
  <si>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</si>
  <si>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</si>
  <si>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</si>
  <si>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</si>
  <si>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</si>
  <si>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</si>
  <si>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</si>
  <si>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</si>
  <si>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</si>
  <si>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</si>
  <si>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</si>
  <si>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</si>
  <si>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</si>
  <si>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</si>
  <si>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</si>
  <si>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</si>
  <si>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</si>
  <si>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</si>
  <si>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</si>
  <si>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</si>
  <si>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</si>
  <si>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</si>
  <si>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</si>
  <si>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</si>
  <si>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</si>
  <si>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</si>
  <si>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</si>
  <si>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</si>
  <si>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</si>
  <si>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</si>
  <si>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</si>
  <si>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</si>
  <si>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</si>
  <si>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</si>
  <si>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</si>
  <si>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</si>
  <si>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</si>
  <si>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</si>
  <si>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</si>
  <si>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</si>
  <si>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</si>
  <si>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</si>
  <si>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</si>
  <si>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</si>
  <si>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</si>
  <si>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</si>
  <si>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</si>
  <si>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</si>
  <si>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</si>
  <si>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</si>
  <si>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</si>
  <si>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</si>
  <si>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</si>
  <si>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</si>
  <si>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</si>
  <si>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</si>
  <si>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</si>
  <si>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</si>
  <si>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</si>
  <si>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</si>
  <si>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</si>
  <si>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</si>
  <si>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</si>
  <si>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</si>
  <si>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</si>
  <si>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</si>
  <si>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</si>
  <si>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</si>
  <si>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</si>
  <si>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</si>
  <si>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</si>
  <si>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</si>
  <si>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</si>
  <si>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</si>
  <si>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</si>
  <si>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</si>
  <si>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</si>
  <si>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</si>
  <si>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</si>
  <si>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</si>
  <si>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</si>
  <si>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</si>
  <si>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</si>
  <si>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</si>
  <si>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</si>
  <si>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</si>
  <si>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</si>
  <si>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</si>
  <si>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</si>
  <si>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</si>
  <si>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</si>
  <si>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</si>
  <si>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</si>
  <si>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</si>
  <si>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</si>
  <si>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</si>
  <si>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</si>
  <si>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</si>
  <si>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</si>
  <si>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</si>
  <si>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</si>
  <si>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</si>
  <si>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</si>
  <si>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</si>
  <si>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</si>
  <si>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</si>
  <si>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</si>
  <si>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</si>
  <si>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</si>
  <si>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</si>
  <si>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</si>
  <si>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</si>
  <si>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</si>
  <si>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</si>
  <si>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</si>
  <si>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</si>
  <si>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</si>
  <si>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</si>
  <si>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</si>
  <si>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</si>
  <si>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</si>
  <si>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</si>
  <si>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</si>
  <si>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</si>
  <si>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</si>
  <si>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</si>
  <si>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</si>
  <si>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</si>
  <si>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</si>
  <si>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</si>
  <si>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</si>
  <si>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</si>
  <si>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</si>
  <si>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</si>
  <si>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</si>
  <si>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</si>
  <si>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</si>
  <si>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</si>
  <si>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</si>
  <si>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</si>
  <si>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</si>
  <si>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</si>
  <si>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</si>
  <si>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</si>
  <si>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</si>
  <si>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</si>
  <si>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</si>
  <si>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</si>
  <si>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</si>
  <si>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</si>
  <si>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</si>
  <si>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</si>
  <si>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</si>
  <si>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</si>
  <si>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</si>
  <si>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</si>
  <si>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</si>
  <si>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</si>
  <si>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</si>
  <si>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</si>
  <si>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</si>
  <si>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</si>
  <si>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</si>
  <si>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</si>
  <si>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</si>
  <si>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</si>
  <si>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</si>
  <si>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</si>
  <si>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</si>
  <si>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</si>
  <si>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</si>
  <si>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</si>
  <si>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</si>
  <si>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</si>
  <si>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</si>
  <si>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</si>
  <si>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</si>
  <si>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</si>
  <si>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</si>
  <si>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</si>
  <si>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</si>
  <si>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</si>
  <si>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</si>
  <si>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</si>
  <si>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</si>
  <si>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</si>
  <si>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</si>
  <si>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</si>
  <si>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</si>
  <si>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</si>
  <si>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</si>
  <si>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</si>
  <si>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</si>
  <si>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</si>
  <si>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</si>
  <si>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</si>
  <si>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</si>
  <si>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</si>
  <si>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</si>
  <si>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</si>
  <si>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</si>
  <si>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</si>
  <si>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</si>
  <si>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</si>
  <si>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</si>
  <si>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</si>
  <si>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</si>
  <si>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</si>
  <si>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</si>
  <si>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</si>
  <si>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</si>
  <si>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</si>
  <si>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</si>
  <si>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</si>
  <si>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</si>
  <si>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</si>
  <si>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</si>
  <si>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</si>
  <si>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</si>
  <si>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</si>
  <si>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</si>
  <si>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</si>
  <si>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</si>
  <si>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</si>
  <si>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</si>
  <si>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</si>
  <si>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</si>
  <si>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</si>
  <si>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</si>
  <si>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</si>
  <si>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</si>
  <si>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</si>
  <si>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</si>
  <si>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</si>
  <si>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</si>
  <si>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</si>
  <si>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</si>
  <si>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</si>
  <si>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</si>
  <si>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</si>
  <si>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</si>
  <si>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</si>
  <si>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</si>
  <si>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</si>
  <si>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</si>
  <si>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</si>
  <si>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</si>
  <si>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</si>
  <si>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</si>
  <si>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</si>
  <si>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</si>
  <si>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</si>
  <si>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</si>
  <si>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</si>
  <si>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</si>
  <si>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</si>
  <si>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</si>
  <si>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</si>
  <si>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</si>
  <si>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</si>
  <si>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</si>
  <si>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</si>
  <si>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</si>
  <si>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</si>
  <si>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</si>
  <si>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</si>
  <si>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</si>
  <si>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</si>
  <si>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</si>
  <si>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</si>
  <si>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</si>
  <si>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</si>
  <si>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</si>
  <si>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</si>
  <si>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</si>
  <si>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</si>
  <si>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</si>
  <si>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</si>
  <si>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</si>
  <si>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</si>
  <si>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</si>
  <si>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</si>
  <si>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</si>
  <si>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</si>
  <si>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</si>
  <si>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</si>
  <si>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</si>
  <si>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</si>
  <si>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</si>
  <si>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</si>
  <si>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</si>
  <si>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</si>
  <si>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</si>
  <si>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</si>
  <si>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</si>
  <si>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</si>
  <si>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</si>
  <si>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</si>
  <si>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</si>
  <si>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</si>
  <si>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</si>
  <si>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</si>
  <si>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</si>
  <si>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</si>
  <si>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</si>
  <si>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</si>
  <si>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</si>
  <si>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</si>
  <si>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</si>
  <si>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</si>
  <si>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</si>
  <si>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</si>
  <si>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</si>
  <si>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</si>
  <si>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</si>
  <si>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</si>
  <si>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</si>
  <si>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</si>
  <si>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</si>
  <si>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</si>
  <si>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</si>
  <si>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</si>
  <si>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</si>
  <si>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</si>
  <si>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</si>
  <si>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</si>
  <si>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</si>
  <si>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</si>
  <si>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</si>
  <si>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</si>
  <si>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</si>
  <si>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</si>
  <si>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</si>
  <si>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</si>
  <si>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</si>
  <si>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</si>
  <si>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</si>
  <si>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</si>
  <si>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</si>
  <si>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</si>
  <si>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</si>
  <si>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</si>
  <si>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</si>
  <si>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</si>
  <si>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</si>
  <si>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</si>
  <si>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</si>
  <si>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</si>
  <si>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</si>
  <si>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</si>
  <si>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</si>
  <si>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</si>
  <si>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</si>
  <si>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</si>
  <si>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</si>
  <si>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</si>
  <si>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</si>
  <si>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</si>
  <si>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</si>
  <si>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</si>
  <si>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</si>
  <si>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</si>
  <si>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</si>
  <si>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</si>
  <si>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</si>
  <si>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</si>
  <si>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</si>
  <si>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</si>
  <si>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</si>
  <si>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</si>
  <si>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</si>
  <si>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</si>
  <si>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</si>
  <si>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</si>
  <si>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</si>
  <si>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</si>
  <si>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</si>
  <si>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</si>
  <si>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</si>
  <si>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</si>
  <si>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</si>
  <si>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</si>
  <si>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</si>
  <si>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</si>
  <si>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</si>
  <si>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</si>
  <si>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</si>
  <si>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</si>
  <si>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</si>
  <si>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</si>
  <si>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</si>
  <si>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</si>
  <si>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</si>
  <si>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</si>
  <si>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</si>
  <si>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</si>
  <si>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</si>
  <si>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</si>
  <si>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</si>
  <si>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</si>
  <si>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</si>
  <si>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</si>
  <si>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</si>
  <si>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</si>
  <si>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</si>
  <si>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</si>
  <si>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</si>
  <si>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</si>
  <si>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</si>
  <si>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</si>
  <si>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</si>
  <si>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</si>
  <si>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</si>
  <si>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</si>
  <si>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</si>
  <si>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</si>
  <si>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</si>
  <si>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</si>
  <si>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</si>
  <si>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</si>
  <si>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</si>
  <si>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</si>
  <si>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</si>
  <si>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</si>
  <si>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</si>
  <si>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</si>
  <si>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</si>
  <si>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</si>
  <si>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</si>
  <si>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</si>
  <si>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</si>
  <si>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</si>
  <si>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</si>
  <si>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</si>
  <si>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</si>
  <si>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</si>
  <si>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</si>
  <si>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</si>
  <si>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</si>
  <si>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</si>
  <si>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</si>
  <si>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</si>
  <si>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</si>
  <si>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</si>
  <si>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</si>
  <si>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</si>
  <si>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</si>
  <si>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</si>
  <si>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</si>
  <si>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</si>
  <si>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</si>
  <si>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</si>
  <si>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</si>
  <si>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</si>
  <si>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</si>
  <si>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</si>
  <si>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</si>
  <si>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</si>
  <si>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</si>
  <si>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</si>
  <si>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</si>
  <si>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</si>
  <si>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</si>
  <si>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</si>
  <si>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</si>
  <si>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</si>
  <si>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</si>
  <si>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</si>
  <si>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</si>
  <si>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</si>
  <si>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</si>
  <si>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</si>
  <si>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</si>
  <si>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</si>
  <si>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</si>
  <si>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</si>
  <si>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</si>
  <si>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</si>
  <si>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</si>
  <si>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</si>
  <si>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</si>
  <si>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</si>
  <si>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</si>
  <si>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</si>
  <si>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</si>
  <si>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</si>
  <si>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</si>
  <si>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</si>
  <si>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</si>
  <si>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</si>
  <si>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</si>
  <si>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</si>
  <si>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</si>
  <si>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</si>
  <si>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</si>
  <si>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</si>
  <si>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</si>
  <si>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</si>
  <si>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</si>
  <si>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</si>
  <si>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</si>
  <si>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</si>
  <si>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</si>
  <si>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</si>
  <si>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</si>
  <si>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</si>
  <si>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</si>
  <si>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</si>
  <si>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</si>
  <si>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</si>
  <si>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</si>
  <si>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</si>
  <si>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</si>
  <si>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</si>
  <si>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</si>
  <si>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</si>
  <si>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</si>
  <si>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</si>
  <si>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</si>
  <si>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</si>
  <si>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</si>
  <si>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</si>
  <si>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</si>
  <si>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</si>
  <si>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</si>
  <si>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</si>
  <si>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</si>
  <si>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</si>
  <si>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</si>
  <si>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</si>
  <si>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</si>
  <si>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</si>
  <si>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</si>
  <si>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</si>
  <si>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</si>
  <si>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</si>
  <si>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</si>
  <si>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</si>
  <si>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</si>
  <si>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</si>
  <si>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</si>
  <si>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</si>
  <si>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</si>
  <si>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</si>
  <si>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</si>
  <si>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</si>
  <si>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</si>
  <si>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</si>
  <si>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</si>
  <si>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</si>
  <si>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</si>
  <si>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</si>
  <si>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</si>
  <si>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</si>
  <si>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</si>
  <si>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</si>
  <si>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</si>
  <si>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</si>
  <si>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</si>
  <si>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</si>
  <si>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</si>
  <si>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</si>
  <si>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</si>
  <si>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</si>
  <si>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</si>
  <si>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</si>
  <si>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</si>
  <si>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</si>
  <si>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</si>
  <si>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</si>
  <si>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</si>
  <si>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</si>
  <si>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</si>
  <si>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</si>
  <si>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</si>
  <si>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</si>
  <si>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</si>
  <si>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</si>
  <si>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</si>
  <si>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</si>
  <si>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</si>
  <si>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</si>
  <si>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</si>
  <si>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</si>
  <si>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</si>
  <si>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</si>
  <si>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</si>
  <si>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</si>
  <si>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</si>
  <si>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</si>
  <si>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</si>
  <si>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</si>
  <si>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</si>
  <si>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</si>
  <si>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</si>
  <si>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</si>
  <si>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</si>
  <si>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</si>
  <si>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</si>
  <si>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</si>
  <si>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</si>
  <si>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</si>
  <si>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</si>
  <si>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</si>
  <si>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</si>
  <si>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</si>
  <si>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</si>
  <si>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</si>
  <si>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</si>
  <si>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</si>
  <si>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</si>
  <si>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</si>
  <si>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</si>
  <si>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</si>
  <si>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</si>
  <si>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</si>
  <si>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</si>
  <si>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</si>
  <si>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</si>
  <si>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</si>
  <si>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</si>
  <si>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</si>
  <si>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</si>
  <si>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</si>
  <si>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</si>
  <si>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</si>
  <si>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</si>
  <si>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</si>
  <si>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</si>
  <si>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</si>
  <si>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</si>
  <si>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</si>
  <si>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</si>
  <si>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</si>
  <si>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</si>
  <si>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</si>
  <si>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</si>
  <si>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</si>
  <si>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</si>
  <si>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</si>
  <si>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</si>
  <si>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</si>
  <si>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</si>
  <si>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</si>
  <si>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</si>
  <si>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</si>
  <si>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</si>
  <si>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</si>
  <si>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</si>
  <si>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</si>
  <si>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</si>
  <si>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</si>
  <si>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</si>
  <si>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</si>
  <si>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</si>
  <si>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</si>
  <si>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</si>
  <si>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</si>
  <si>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</si>
  <si>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</si>
  <si>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</si>
  <si>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</si>
  <si>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</si>
  <si>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</si>
  <si>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</si>
  <si>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</si>
  <si>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</si>
  <si>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</si>
  <si>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</si>
  <si>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</si>
  <si>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</si>
  <si>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</si>
  <si>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</si>
  <si>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</si>
  <si>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</si>
  <si>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</si>
  <si>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</si>
  <si>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</si>
  <si>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</si>
  <si>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</si>
  <si>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</si>
  <si>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</si>
  <si>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</si>
  <si>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</si>
  <si>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</si>
  <si>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</si>
  <si>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</si>
  <si>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</si>
  <si>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</si>
  <si>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</si>
  <si>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</si>
  <si>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</si>
  <si>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</si>
  <si>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</si>
  <si>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</si>
  <si>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</si>
  <si>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</si>
  <si>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</si>
  <si>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</si>
  <si>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</si>
  <si>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</si>
  <si>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</si>
  <si>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</si>
  <si>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</si>
  <si>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</si>
  <si>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</si>
  <si>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</si>
  <si>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</si>
  <si>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</si>
  <si>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</si>
  <si>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</si>
  <si>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</si>
  <si>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</si>
  <si>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</si>
  <si>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</si>
  <si>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</si>
  <si>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</si>
  <si>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</si>
  <si>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</si>
  <si>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</si>
  <si>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</si>
  <si>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</si>
  <si>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</si>
  <si>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</si>
  <si>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</si>
  <si>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</si>
  <si>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</si>
  <si>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</si>
  <si>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</si>
  <si>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</si>
  <si>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</si>
  <si>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</si>
  <si>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</si>
  <si>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</si>
  <si>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</si>
  <si>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</si>
  <si>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</si>
  <si>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</si>
  <si>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</si>
  <si>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</si>
  <si>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</si>
  <si>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</si>
  <si>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</si>
  <si>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</si>
  <si>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</si>
  <si>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</si>
  <si>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</si>
  <si>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</si>
  <si>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</si>
  <si>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</si>
  <si>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</si>
  <si>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</si>
  <si>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</si>
  <si>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</si>
  <si>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</si>
  <si>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</si>
  <si>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</si>
  <si>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</si>
  <si>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</si>
  <si>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</si>
  <si>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</si>
  <si>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</si>
  <si>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</si>
  <si>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</si>
  <si>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</si>
  <si>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</si>
  <si>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</si>
  <si>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</si>
  <si>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</si>
  <si>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</si>
  <si>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</si>
  <si>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</si>
  <si>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</si>
  <si>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</si>
  <si>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</si>
  <si>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</si>
  <si>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</si>
  <si>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</si>
  <si>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</si>
  <si>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</si>
  <si>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</si>
  <si>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</si>
  <si>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</si>
  <si>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</si>
  <si>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</si>
  <si>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</si>
  <si>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</si>
  <si>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</si>
  <si>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</si>
  <si>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</si>
  <si>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</si>
  <si>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</si>
  <si>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</si>
  <si>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</si>
  <si>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</si>
  <si>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</si>
  <si>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</si>
  <si>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</si>
  <si>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</si>
  <si>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</si>
  <si>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</si>
  <si>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</si>
  <si>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</si>
  <si>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</si>
  <si>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</si>
  <si>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</si>
  <si>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</si>
  <si>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</si>
  <si>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</si>
  <si>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</si>
  <si>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</si>
  <si>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</si>
  <si>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</si>
  <si>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</si>
  <si>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</si>
  <si>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</si>
  <si>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</si>
  <si>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</si>
  <si>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</si>
  <si>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</si>
  <si>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</si>
  <si>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</si>
  <si>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</si>
  <si>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</si>
  <si>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</si>
  <si>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</si>
  <si>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</si>
  <si>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</si>
  <si>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</si>
  <si>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</si>
  <si>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</si>
  <si>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</si>
  <si>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</si>
  <si>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</si>
  <si>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</si>
  <si>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</si>
  <si>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</si>
  <si>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</si>
  <si>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</si>
  <si>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</si>
  <si>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</si>
  <si>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</si>
  <si>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</si>
  <si>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</si>
  <si>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</si>
  <si>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</si>
  <si>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</si>
  <si>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</si>
  <si>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</si>
  <si>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</si>
  <si>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</si>
  <si>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</si>
  <si>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</si>
  <si>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</si>
  <si>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</si>
  <si>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</si>
  <si>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</si>
  <si>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</si>
  <si>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</si>
  <si>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</si>
  <si>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</si>
  <si>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</si>
  <si>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</si>
  <si>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</si>
  <si>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</si>
  <si>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</si>
  <si>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</si>
  <si>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</si>
  <si>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</si>
  <si>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</si>
  <si>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</si>
  <si>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</si>
  <si>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</si>
  <si>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</si>
  <si>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</si>
  <si>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</si>
  <si>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</si>
  <si>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</si>
  <si>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</si>
  <si>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</si>
  <si>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</si>
  <si>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</si>
  <si>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</si>
  <si>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</si>
  <si>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</si>
  <si>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</si>
  <si>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</si>
  <si>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</si>
  <si>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</si>
  <si>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</si>
  <si>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</si>
  <si>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</si>
  <si>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</si>
  <si>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</si>
  <si>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</si>
  <si>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</si>
  <si>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</si>
  <si>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</si>
  <si>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</si>
  <si>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</si>
  <si>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</si>
  <si>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</si>
  <si>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</si>
  <si>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</si>
  <si>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</si>
  <si>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</si>
  <si>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</si>
  <si>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</si>
  <si>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</si>
  <si>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</si>
  <si>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</si>
  <si>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</si>
  <si>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</si>
  <si>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</si>
  <si>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</si>
  <si>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</si>
  <si>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</si>
  <si>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</si>
  <si>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</si>
  <si>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</si>
  <si>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</si>
  <si>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</si>
  <si>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</si>
  <si>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</si>
  <si>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</si>
  <si>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</si>
  <si>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</si>
  <si>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</si>
  <si>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</si>
  <si>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</si>
  <si>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</si>
  <si>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</si>
  <si>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</si>
  <si>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</si>
  <si>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</si>
  <si>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</si>
  <si>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</si>
  <si>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</si>
  <si>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</si>
  <si>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</si>
  <si>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</si>
  <si>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</si>
  <si>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</si>
  <si>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</si>
  <si>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</si>
  <si>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</si>
  <si>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</si>
  <si>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</si>
  <si>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</si>
  <si>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</si>
  <si>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</si>
  <si>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</si>
  <si>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</si>
  <si>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</si>
  <si>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</si>
  <si>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</si>
  <si>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</si>
  <si>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</si>
  <si>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</si>
  <si>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</si>
  <si>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</si>
  <si>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</si>
  <si>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</si>
  <si>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</si>
  <si>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</si>
  <si>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</si>
  <si>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</si>
  <si>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</si>
  <si>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</si>
  <si>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</si>
  <si>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</si>
  <si>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</si>
  <si>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</si>
  <si>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</si>
  <si>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</si>
  <si>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</si>
  <si>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</si>
  <si>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</si>
  <si>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</si>
  <si>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</si>
  <si>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</si>
  <si>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</si>
  <si>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</si>
  <si>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</si>
  <si>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</si>
  <si>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</si>
  <si>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</si>
  <si>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</si>
  <si>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</si>
  <si>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</si>
  <si>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</si>
  <si>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</si>
  <si>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</si>
  <si>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</si>
  <si>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</si>
  <si>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</si>
  <si>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</si>
  <si>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</si>
  <si>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</si>
  <si>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</si>
  <si>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</si>
  <si>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</si>
  <si>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</si>
  <si>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</si>
  <si>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</si>
  <si>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</si>
  <si>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</si>
  <si>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</si>
  <si>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</si>
  <si>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</si>
  <si>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</si>
  <si>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</si>
  <si>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</si>
  <si>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</si>
  <si>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</si>
  <si>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</si>
  <si>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</si>
  <si>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</si>
  <si>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</si>
  <si>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</si>
  <si>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</si>
  <si>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</si>
  <si>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</si>
  <si>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</si>
  <si>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</si>
  <si>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</si>
  <si>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</si>
  <si>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</si>
  <si>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</si>
  <si>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</si>
  <si>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</si>
  <si>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</si>
  <si>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</si>
  <si>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</si>
  <si>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</si>
  <si>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</si>
  <si>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</si>
  <si>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</si>
  <si>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</si>
  <si>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</si>
  <si>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</si>
  <si>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</si>
  <si>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</si>
  <si>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</si>
  <si>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</si>
  <si>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</si>
  <si>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</si>
  <si>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</si>
  <si>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</si>
  <si>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</si>
  <si>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</si>
  <si>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</si>
  <si>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</si>
  <si>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</si>
  <si>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</si>
  <si>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</si>
  <si>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</si>
  <si>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</si>
  <si>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</si>
  <si>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</si>
  <si>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</si>
  <si>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</si>
  <si>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</si>
  <si>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</si>
  <si>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</si>
  <si>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</si>
  <si>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</si>
  <si>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</si>
  <si>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</si>
  <si>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</si>
  <si>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</si>
  <si>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</si>
  <si>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</si>
  <si>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</si>
  <si>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</si>
  <si>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</si>
  <si>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</si>
  <si>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</si>
  <si>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</si>
  <si>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</si>
  <si>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</si>
  <si>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</si>
  <si>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</si>
  <si>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</si>
  <si>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</si>
  <si>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</si>
  <si>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</si>
  <si>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</si>
  <si>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</si>
  <si>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</si>
  <si>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</si>
  <si>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</si>
  <si>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</si>
  <si>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</si>
  <si>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</si>
  <si>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</si>
  <si>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</si>
  <si>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</si>
  <si>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</si>
  <si>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</si>
  <si>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</si>
  <si>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</si>
  <si>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</si>
  <si>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</si>
  <si>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</si>
  <si>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</si>
  <si>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</si>
  <si>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</si>
  <si>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</si>
  <si>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</si>
  <si>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</si>
  <si>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</si>
  <si>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</si>
  <si>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</si>
  <si>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</si>
  <si>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</si>
  <si>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</si>
  <si>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</si>
  <si>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</si>
  <si>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</si>
  <si>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</si>
  <si>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</si>
  <si>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</si>
  <si>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</si>
  <si>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</si>
  <si>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</si>
  <si>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</si>
  <si>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</si>
  <si>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</si>
  <si>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</si>
  <si>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</si>
  <si>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</si>
  <si>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</si>
  <si>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</si>
  <si>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</si>
  <si>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</si>
  <si>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</si>
  <si>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</si>
  <si>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</si>
  <si>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</si>
  <si>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</si>
  <si>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</si>
  <si>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</si>
  <si>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</si>
  <si>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</si>
  <si>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</si>
  <si>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</si>
  <si>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</si>
  <si>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</si>
  <si>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</si>
  <si>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</si>
  <si>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</si>
  <si>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</si>
  <si>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</si>
  <si>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</si>
  <si>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</si>
  <si>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</si>
  <si>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</si>
  <si>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</si>
  <si>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</si>
  <si>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</si>
  <si>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</si>
  <si>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</si>
  <si>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</si>
  <si>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</si>
  <si>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</si>
  <si>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</si>
  <si>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</si>
  <si>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</si>
  <si>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</si>
  <si>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</si>
  <si>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</si>
  <si>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</si>
  <si>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</si>
  <si>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</si>
  <si>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</si>
  <si>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</si>
  <si>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</si>
  <si>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</si>
  <si>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</si>
  <si>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</si>
  <si>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</si>
  <si>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</si>
  <si>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</si>
  <si>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</si>
  <si>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</si>
  <si>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</si>
  <si>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</si>
  <si>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</si>
  <si>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</si>
  <si>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</si>
  <si>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</si>
  <si>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</si>
  <si>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</si>
  <si>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</si>
  <si>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</si>
  <si>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</si>
  <si>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</si>
  <si>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</si>
  <si>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</si>
  <si>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</si>
  <si>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</si>
  <si>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</si>
  <si>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</si>
  <si>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</si>
  <si>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</si>
  <si>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</si>
  <si>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</si>
  <si>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</si>
  <si>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</si>
  <si>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</si>
  <si>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</si>
  <si>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</si>
  <si>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</si>
  <si>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</si>
  <si>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</si>
  <si>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</si>
  <si>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</si>
  <si>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</si>
  <si>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</si>
  <si>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</si>
  <si>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</si>
  <si>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</si>
  <si>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</si>
  <si>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</si>
  <si>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</si>
  <si>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</si>
  <si>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</si>
  <si>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</si>
  <si>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</si>
  <si>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</si>
  <si>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</si>
  <si>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</si>
  <si>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</si>
  <si>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</si>
  <si>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</si>
  <si>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</si>
  <si>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</si>
  <si>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</si>
  <si>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</si>
  <si>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</si>
  <si>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</si>
  <si>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</si>
  <si>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</si>
  <si>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</si>
  <si>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</si>
  <si>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</si>
  <si>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</si>
  <si>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</si>
  <si>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</si>
  <si>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</si>
  <si>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</si>
  <si>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</si>
  <si>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</si>
  <si>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</si>
  <si>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</si>
  <si>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</si>
  <si>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</si>
  <si>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</si>
  <si>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</si>
  <si>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</si>
  <si>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</si>
  <si>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</si>
  <si>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</si>
  <si>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</si>
  <si>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</si>
  <si>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</si>
  <si>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</si>
  <si>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</si>
  <si>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</si>
  <si>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</si>
  <si>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</si>
  <si>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</si>
  <si>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</si>
  <si>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</si>
  <si>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</si>
  <si>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</si>
  <si>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</si>
  <si>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</si>
  <si>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</si>
  <si>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</si>
  <si>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</si>
  <si>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</si>
  <si>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</si>
  <si>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</si>
  <si>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</si>
  <si>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</si>
  <si>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</si>
  <si>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</si>
  <si>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</si>
  <si>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</si>
  <si>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</si>
  <si>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</si>
  <si>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</si>
  <si>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</si>
  <si>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</si>
  <si>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</si>
  <si>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</si>
  <si>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</si>
  <si>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</si>
  <si>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</si>
  <si>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</si>
  <si>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</si>
  <si>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</si>
  <si>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</si>
  <si>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</si>
  <si>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</si>
  <si>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</si>
  <si>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</si>
  <si>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</si>
  <si>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</si>
  <si>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</si>
  <si>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</si>
  <si>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</si>
  <si>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</si>
  <si>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</si>
  <si>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</si>
  <si>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</si>
  <si>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</si>
  <si>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</si>
  <si>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</si>
  <si>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</si>
  <si>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</si>
  <si>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</si>
  <si>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</si>
  <si>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</si>
  <si>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</si>
  <si>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</si>
  <si>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</si>
  <si>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</si>
  <si>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</si>
  <si>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</si>
  <si>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</si>
  <si>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</si>
  <si>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</si>
  <si>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</si>
  <si>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</si>
  <si>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</si>
  <si>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</si>
  <si>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</si>
  <si>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</si>
  <si>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</si>
  <si>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</si>
  <si>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</si>
  <si>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</si>
  <si>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</si>
  <si>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</si>
  <si>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</si>
  <si>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</si>
  <si>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</si>
  <si>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</si>
  <si>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</si>
  <si>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</si>
  <si>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</si>
  <si>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</si>
  <si>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</si>
  <si>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</si>
  <si>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</si>
  <si>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</si>
  <si>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</si>
  <si>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</si>
  <si>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</si>
  <si>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</si>
  <si>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</si>
  <si>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</si>
  <si>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</si>
  <si>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</si>
  <si>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</si>
  <si>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</si>
  <si>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</si>
  <si>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</si>
  <si>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</si>
  <si>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</si>
  <si>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</si>
  <si>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</si>
  <si>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</si>
  <si>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</si>
  <si>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</si>
  <si>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</si>
  <si>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</si>
  <si>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</si>
  <si>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</si>
  <si>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</si>
  <si>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</si>
  <si>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</si>
  <si>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</si>
  <si>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</si>
  <si>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</si>
  <si>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</si>
  <si>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</si>
  <si>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</si>
  <si>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</si>
  <si>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</si>
  <si>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</si>
  <si>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</si>
  <si>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</si>
  <si>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</si>
  <si>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</si>
  <si>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</si>
  <si>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</si>
  <si>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</si>
  <si>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</si>
  <si>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</si>
  <si>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</si>
  <si>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</si>
  <si>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</si>
  <si>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</si>
  <si>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</si>
  <si>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</si>
  <si>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</si>
  <si>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</si>
  <si>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</si>
  <si>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</si>
  <si>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</si>
  <si>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</si>
  <si>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</si>
  <si>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</si>
  <si>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</si>
  <si>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</si>
  <si>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</si>
  <si>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</si>
  <si>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</si>
  <si>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</si>
  <si>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</si>
  <si>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</si>
  <si>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</si>
  <si>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</si>
  <si>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</si>
  <si>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</si>
  <si>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</si>
  <si>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</si>
  <si>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</si>
  <si>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</si>
  <si>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</si>
  <si>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</si>
  <si>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</si>
  <si>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</si>
  <si>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</si>
  <si>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</si>
  <si>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</si>
  <si>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</si>
  <si>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</si>
  <si>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</si>
  <si>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</si>
  <si>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</si>
  <si>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</si>
  <si>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</si>
  <si>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</si>
  <si>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</si>
  <si>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</si>
  <si>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</si>
  <si>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</si>
  <si>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</si>
  <si>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</si>
  <si>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</si>
  <si>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</si>
  <si>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</si>
  <si>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</si>
  <si>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</si>
  <si>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</si>
  <si>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</si>
  <si>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</si>
  <si>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</si>
  <si>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</si>
  <si>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</si>
  <si>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</si>
  <si>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</si>
  <si>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</si>
  <si>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</si>
  <si>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</si>
  <si>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</si>
  <si>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</si>
  <si>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</si>
  <si>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</si>
  <si>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</si>
  <si>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</si>
  <si>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</si>
  <si>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</si>
  <si>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</si>
  <si>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</si>
  <si>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</si>
  <si>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</si>
  <si>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</si>
  <si>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</si>
  <si>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</si>
  <si>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</si>
  <si>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</si>
  <si>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</si>
  <si>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</si>
  <si>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</si>
  <si>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</si>
  <si>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</si>
  <si>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</si>
  <si>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</si>
  <si>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</si>
  <si>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</si>
  <si>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</si>
  <si>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</si>
  <si>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</si>
  <si>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</si>
  <si>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</si>
  <si>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</si>
  <si>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</si>
  <si>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</si>
  <si>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</si>
  <si>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</si>
  <si>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</si>
  <si>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</si>
  <si>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</si>
  <si>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</si>
  <si>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</si>
  <si>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</si>
  <si>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</si>
  <si>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</si>
  <si>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</si>
  <si>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</si>
  <si>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</si>
  <si>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</si>
  <si>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</si>
  <si>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</si>
  <si>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</si>
  <si>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</si>
  <si>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</si>
  <si>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</si>
  <si>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</si>
  <si>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</si>
  <si>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</si>
  <si>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</si>
  <si>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</si>
  <si>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</si>
  <si>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</si>
  <si>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</si>
  <si>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</si>
  <si>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</si>
  <si>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</si>
  <si>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</si>
  <si>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</si>
  <si>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</si>
  <si>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</si>
  <si>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</si>
  <si>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</si>
  <si>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</si>
  <si>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</si>
  <si>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</si>
  <si>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</si>
  <si>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</si>
  <si>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</si>
  <si>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</si>
  <si>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</si>
  <si>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</si>
  <si>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</si>
  <si>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</si>
  <si>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</si>
  <si>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</si>
  <si>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</si>
  <si>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</si>
  <si>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</si>
  <si>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</si>
  <si>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</si>
  <si>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</si>
  <si>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</si>
  <si>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</si>
  <si>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</si>
  <si>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</si>
  <si>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</si>
  <si>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</si>
  <si>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</si>
  <si>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</si>
  <si>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</si>
  <si>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</si>
  <si>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</si>
  <si>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</si>
  <si>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</si>
  <si>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</si>
  <si>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</si>
  <si>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</si>
  <si>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</si>
  <si>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</si>
  <si>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</si>
  <si>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</si>
  <si>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</si>
  <si>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</si>
  <si>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</si>
  <si>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</si>
  <si>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</si>
  <si>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</si>
  <si>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</si>
  <si>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</si>
  <si>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</si>
  <si>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</si>
  <si>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</si>
  <si>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</si>
  <si>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</si>
  <si>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</si>
  <si>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</si>
  <si>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</si>
  <si>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</si>
  <si>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</si>
  <si>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</si>
  <si>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</si>
  <si>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</si>
  <si>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</si>
  <si>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</si>
  <si>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</si>
  <si>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</si>
  <si>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</si>
  <si>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</si>
  <si>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</si>
  <si>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</si>
  <si>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</si>
  <si>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</si>
  <si>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</si>
  <si>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</si>
  <si>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</si>
  <si>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</si>
  <si>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</si>
  <si>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</si>
  <si>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</si>
  <si>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</si>
  <si>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</si>
  <si>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</si>
  <si>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</si>
  <si>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</si>
  <si>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</si>
  <si>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</si>
  <si>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</si>
  <si>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</si>
  <si>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</si>
  <si>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</si>
  <si>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</si>
  <si>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</si>
  <si>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</si>
  <si>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</si>
  <si>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</si>
  <si>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</si>
  <si>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</si>
  <si>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</si>
  <si>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</si>
  <si>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</si>
  <si>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</si>
  <si>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</si>
  <si>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</si>
  <si>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</si>
  <si>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</si>
  <si>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</si>
  <si>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</si>
  <si>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</si>
  <si>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</si>
  <si>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</si>
  <si>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</si>
  <si>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</si>
  <si>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</si>
  <si>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</si>
  <si>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</si>
  <si>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</si>
  <si>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</si>
  <si>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</si>
  <si>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</si>
  <si>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</si>
  <si>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</si>
  <si>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</si>
  <si>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</si>
  <si>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</si>
  <si>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</si>
  <si>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</si>
  <si>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</si>
  <si>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</si>
  <si>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</si>
  <si>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</si>
  <si>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</si>
  <si>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</si>
  <si>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</si>
  <si>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</si>
  <si>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</si>
  <si>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</si>
  <si>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</si>
  <si>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</si>
  <si>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</si>
  <si>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</si>
  <si>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</si>
  <si>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</si>
  <si>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</si>
  <si>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</si>
  <si>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</si>
  <si>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</si>
  <si>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</si>
  <si>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</si>
  <si>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</si>
  <si>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</si>
  <si>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</si>
  <si>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</si>
  <si>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</si>
  <si>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</si>
  <si>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</si>
  <si>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</si>
  <si>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</si>
  <si>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</si>
  <si>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</si>
  <si>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</si>
  <si>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</si>
  <si>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</si>
  <si>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</si>
  <si>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</si>
  <si>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</si>
  <si>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</si>
  <si>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</si>
  <si>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</si>
  <si>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</si>
  <si>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</si>
  <si>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</si>
  <si>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</si>
  <si>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</si>
  <si>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</si>
  <si>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</si>
  <si>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</si>
  <si>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</si>
  <si>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</si>
  <si>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</si>
  <si>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</si>
  <si>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</si>
  <si>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</si>
  <si>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</si>
  <si>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</si>
  <si>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</si>
  <si>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</si>
  <si>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</si>
  <si>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</si>
  <si>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</si>
  <si>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</si>
  <si>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</si>
  <si>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</si>
  <si>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</si>
  <si>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</si>
  <si>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</si>
  <si>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</si>
  <si>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</si>
  <si>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</si>
  <si>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</si>
  <si>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</si>
  <si>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</si>
  <si>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</si>
  <si>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</si>
  <si>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</si>
  <si>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</si>
  <si>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</si>
  <si>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</si>
  <si>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</si>
  <si>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</si>
  <si>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</si>
  <si>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</si>
  <si>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</si>
  <si>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</si>
  <si>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</si>
  <si>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</si>
  <si>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</si>
  <si>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</si>
  <si>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</si>
  <si>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</si>
  <si>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</si>
  <si>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</si>
  <si>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</si>
  <si>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</si>
  <si>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</si>
  <si>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</si>
  <si>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</si>
  <si>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</si>
  <si>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</si>
  <si>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</si>
  <si>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</si>
  <si>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</si>
  <si>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</si>
  <si>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</si>
  <si>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</si>
  <si>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</si>
  <si>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</si>
  <si>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</si>
  <si>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</si>
  <si>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</si>
  <si>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</si>
  <si>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</si>
  <si>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</si>
  <si>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</si>
  <si>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</si>
  <si>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</si>
  <si>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</si>
  <si>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</si>
  <si>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</si>
  <si>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</si>
  <si>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</si>
  <si>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</si>
  <si>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</si>
  <si>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</si>
  <si>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</si>
  <si>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</si>
  <si>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</si>
  <si>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</si>
  <si>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</si>
  <si>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</si>
  <si>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</si>
  <si>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</si>
  <si>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</si>
  <si>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</si>
  <si>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</si>
  <si>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</si>
  <si>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</si>
  <si>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</si>
  <si>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</si>
  <si>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</si>
  <si>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</si>
  <si>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</si>
  <si>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</si>
  <si>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</si>
  <si>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</si>
  <si>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</si>
  <si>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</si>
  <si>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</si>
  <si>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</si>
  <si>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</si>
  <si>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</si>
  <si>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</si>
  <si>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</si>
  <si>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</si>
  <si>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</si>
  <si>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</si>
  <si>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</si>
  <si>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</si>
  <si>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</si>
  <si>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</si>
  <si>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</si>
  <si>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</si>
  <si>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</si>
  <si>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</si>
  <si>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</si>
  <si>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</si>
  <si>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</si>
  <si>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</si>
  <si>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</si>
  <si>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</si>
  <si>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</si>
  <si>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</si>
  <si>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</si>
  <si>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</si>
  <si>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</si>
  <si>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</si>
  <si>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</si>
  <si>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</si>
  <si>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</si>
  <si>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</si>
  <si>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</si>
  <si>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</si>
  <si>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</si>
  <si>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</si>
  <si>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</si>
  <si>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</si>
  <si>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</si>
  <si>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</si>
  <si>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</si>
  <si>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</si>
  <si>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</si>
  <si>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</si>
  <si>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</si>
  <si>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</si>
  <si>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</si>
  <si>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</si>
  <si>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</si>
  <si>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</si>
  <si>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</si>
  <si>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</si>
  <si>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</si>
  <si>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</si>
  <si>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</si>
  <si>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</si>
  <si>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</si>
  <si>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</si>
  <si>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</si>
  <si>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</si>
  <si>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</si>
  <si>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</si>
  <si>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</si>
  <si>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</si>
  <si>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</si>
  <si>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</si>
  <si>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</si>
  <si>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</si>
  <si>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</si>
  <si>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</si>
  <si>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</si>
  <si>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</si>
  <si>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</si>
  <si>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</si>
  <si>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</si>
  <si>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</si>
  <si>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</si>
  <si>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</si>
  <si>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</si>
  <si>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</si>
  <si>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</si>
  <si>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</si>
  <si>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</si>
  <si>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</si>
  <si>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</si>
  <si>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</si>
  <si>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</si>
  <si>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</si>
  <si>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</si>
  <si>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</si>
  <si>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</si>
  <si>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</si>
  <si>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</si>
  <si>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</si>
  <si>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</si>
  <si>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</si>
  <si>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</si>
  <si>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</si>
  <si>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</si>
  <si>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</si>
  <si>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</si>
  <si>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</si>
  <si>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</si>
  <si>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</si>
  <si>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</si>
  <si>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</si>
  <si>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</si>
  <si>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</si>
  <si>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</si>
  <si>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</si>
  <si>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</si>
  <si>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</si>
  <si>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</si>
  <si>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</si>
  <si>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</si>
  <si>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</si>
  <si>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</si>
  <si>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</si>
  <si>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</si>
  <si>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</si>
  <si>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</si>
  <si>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</si>
  <si>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</si>
  <si>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</si>
  <si>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</si>
  <si>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</si>
  <si>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</si>
  <si>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</si>
  <si>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</si>
  <si>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</si>
  <si>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</si>
  <si>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</si>
  <si>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</si>
  <si>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</si>
  <si>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</si>
  <si>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</si>
  <si>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</si>
  <si>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</si>
  <si>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</si>
  <si>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</si>
  <si>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</si>
  <si>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</si>
  <si>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</si>
  <si>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</si>
  <si>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</si>
  <si>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</si>
  <si>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</si>
  <si>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</si>
  <si>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</si>
  <si>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</si>
  <si>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</si>
  <si>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</si>
  <si>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</si>
  <si>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</si>
  <si>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</si>
  <si>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</si>
  <si>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</si>
  <si>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</si>
  <si>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</si>
  <si>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</si>
  <si>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</si>
  <si>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</si>
  <si>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</si>
  <si>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</si>
  <si>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</si>
  <si>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</si>
  <si>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</si>
  <si>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</si>
  <si>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</si>
  <si>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</si>
  <si>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</si>
  <si>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</si>
  <si>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</si>
  <si>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</si>
  <si>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</si>
  <si>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</si>
  <si>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</si>
  <si>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</si>
  <si>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</si>
  <si>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</si>
  <si>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</si>
  <si>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</si>
  <si>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</si>
  <si>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</si>
  <si>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</si>
  <si>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</si>
  <si>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</si>
  <si>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</si>
  <si>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</si>
  <si>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</si>
  <si>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</si>
  <si>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</si>
  <si>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</si>
  <si>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</si>
  <si>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</si>
  <si>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</si>
  <si>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</si>
  <si>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</si>
  <si>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</si>
  <si>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</si>
  <si>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</si>
  <si>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</si>
  <si>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</si>
  <si>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</si>
  <si>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</si>
  <si>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</si>
  <si>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</si>
  <si>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</si>
  <si>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</si>
  <si>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</si>
  <si>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</si>
  <si>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</si>
  <si>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</si>
  <si>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</si>
  <si>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</si>
  <si>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</si>
  <si>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</si>
  <si>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</si>
  <si>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</si>
  <si>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</si>
  <si>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</si>
  <si>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</si>
  <si>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</si>
  <si>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</si>
  <si>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</si>
  <si>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</si>
  <si>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</si>
  <si>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</si>
  <si>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</si>
  <si>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</si>
  <si>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</si>
  <si>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</si>
  <si>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</si>
  <si>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</si>
  <si>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</si>
  <si>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</si>
  <si>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</si>
  <si>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</si>
  <si>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</si>
  <si>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</si>
  <si>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</si>
  <si>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</si>
  <si>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</si>
  <si>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</si>
  <si>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</si>
  <si>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</si>
  <si>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</si>
  <si>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</si>
  <si>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</si>
  <si>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</si>
  <si>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</si>
  <si>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</si>
  <si>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</si>
  <si>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</si>
  <si>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</si>
  <si>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</si>
  <si>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</si>
  <si>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</si>
  <si>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</si>
  <si>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</si>
  <si>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</si>
  <si>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</si>
  <si>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</si>
  <si>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</si>
  <si>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</si>
  <si>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</si>
  <si>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</si>
  <si>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</si>
  <si>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</si>
  <si>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</si>
  <si>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</si>
  <si>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</si>
  <si>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</si>
  <si>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</si>
  <si>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</si>
  <si>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</si>
  <si>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</si>
  <si>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</si>
  <si>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</si>
  <si>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</si>
  <si>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</si>
  <si>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</si>
  <si>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</si>
  <si>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</si>
  <si>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</si>
  <si>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</si>
  <si>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</si>
  <si>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</si>
  <si>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</si>
  <si>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</si>
  <si>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</si>
  <si>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</si>
  <si>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</si>
  <si>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</si>
  <si>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</si>
  <si>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</si>
  <si>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</si>
  <si>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</si>
  <si>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</si>
  <si>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</si>
  <si>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</si>
  <si>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</si>
  <si>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</si>
  <si>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</si>
  <si>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</si>
  <si>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</si>
  <si>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</si>
  <si>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</si>
  <si>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</si>
  <si>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</si>
  <si>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</si>
  <si>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</si>
  <si>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</si>
  <si>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</si>
  <si>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</si>
  <si>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</si>
  <si>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</si>
  <si>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</si>
  <si>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</si>
  <si>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</si>
  <si>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</si>
  <si>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</si>
  <si>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</si>
  <si>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</si>
  <si>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</si>
  <si>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</si>
  <si>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</si>
  <si>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</si>
  <si>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</si>
  <si>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</si>
  <si>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</si>
  <si>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</si>
  <si>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</si>
  <si>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</si>
  <si>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</si>
  <si>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</si>
  <si>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</si>
  <si>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</si>
  <si>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</si>
  <si>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</si>
  <si>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</si>
  <si>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</si>
  <si>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</si>
  <si>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</si>
  <si>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</si>
  <si>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</si>
  <si>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</si>
  <si>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</si>
  <si>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</si>
  <si>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</si>
  <si>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</si>
  <si>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</si>
  <si>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</si>
  <si>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</si>
  <si>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</si>
  <si>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</si>
  <si>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</si>
  <si>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</si>
  <si>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</si>
  <si>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</si>
  <si>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</si>
  <si>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</si>
  <si>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</si>
  <si>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</si>
  <si>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</si>
  <si>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</si>
  <si>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</si>
  <si>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</si>
  <si>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</si>
  <si>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</si>
  <si>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</si>
  <si>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</si>
  <si>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</si>
  <si>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</si>
  <si>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</si>
  <si>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</si>
  <si>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</si>
  <si>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</si>
  <si>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</si>
  <si>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</si>
  <si>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</si>
  <si>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</si>
  <si>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</si>
  <si>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</si>
  <si>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</si>
  <si>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</si>
  <si>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</si>
  <si>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</si>
  <si>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</si>
  <si>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</si>
  <si>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</si>
  <si>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</si>
  <si>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</si>
  <si>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</si>
  <si>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</si>
  <si>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</si>
  <si>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</si>
  <si>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</si>
  <si>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</si>
  <si>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</si>
  <si>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</si>
  <si>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</si>
  <si>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</si>
  <si>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</si>
  <si>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</si>
  <si>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</si>
  <si>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</si>
  <si>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</si>
  <si>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</si>
  <si>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</si>
  <si>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</si>
  <si>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</si>
  <si>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</si>
  <si>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</si>
  <si>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</si>
  <si>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</si>
  <si>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</si>
  <si>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</si>
  <si>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</si>
  <si>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</si>
  <si>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</si>
  <si>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</si>
  <si>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</si>
  <si>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</si>
  <si>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</si>
  <si>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</si>
  <si>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</si>
  <si>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</si>
  <si>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</si>
  <si>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</si>
  <si>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</si>
  <si>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</si>
  <si>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</si>
  <si>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</si>
  <si>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</si>
  <si>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</si>
  <si>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</si>
  <si>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</si>
  <si>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</si>
  <si>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</si>
  <si>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</si>
  <si>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</si>
  <si>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</si>
  <si>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</si>
  <si>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</si>
  <si>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</si>
  <si>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</si>
  <si>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</si>
  <si>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</si>
  <si>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</si>
  <si>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</si>
  <si>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</si>
  <si>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</si>
  <si>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</si>
  <si>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</si>
  <si>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</si>
  <si>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</si>
  <si>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</si>
  <si>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</si>
  <si>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</si>
  <si>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</si>
  <si>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</si>
  <si>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</si>
  <si>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</si>
  <si>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</si>
  <si>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</si>
  <si>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</si>
  <si>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</si>
  <si>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</si>
  <si>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</si>
  <si>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</si>
  <si>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</si>
  <si>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</si>
  <si>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</si>
  <si>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</si>
  <si>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</si>
  <si>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</si>
  <si>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</si>
  <si>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</si>
  <si>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</si>
  <si>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</si>
  <si>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</si>
  <si>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</si>
  <si>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</si>
  <si>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</si>
  <si>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</si>
  <si>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</si>
  <si>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</si>
  <si>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</si>
  <si>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</si>
  <si>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</si>
  <si>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</si>
  <si>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</si>
  <si>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</si>
  <si>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</si>
  <si>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</si>
  <si>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</si>
  <si>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</si>
  <si>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</si>
  <si>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</si>
  <si>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</si>
  <si>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</si>
  <si>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</si>
  <si>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</si>
  <si>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</si>
  <si>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</si>
  <si>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</si>
  <si>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</si>
  <si>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</si>
  <si>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</si>
  <si>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</si>
  <si>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</si>
  <si>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</si>
  <si>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</si>
  <si>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</si>
  <si>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</si>
  <si>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</si>
  <si>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</si>
  <si>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</si>
  <si>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</si>
  <si>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</si>
  <si>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</si>
  <si>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</si>
  <si>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</si>
  <si>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</si>
  <si>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</si>
  <si>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</si>
  <si>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</si>
  <si>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</si>
  <si>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</si>
  <si>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</si>
  <si>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</si>
  <si>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</si>
  <si>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</si>
  <si>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</si>
  <si>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</si>
  <si>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</si>
  <si>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</si>
  <si>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</si>
  <si>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</si>
  <si>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</si>
  <si>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</si>
  <si>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</si>
  <si>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</si>
  <si>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</si>
  <si>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</si>
  <si>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</si>
  <si>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</si>
  <si>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</si>
  <si>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</si>
  <si>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</si>
  <si>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</si>
  <si>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</si>
  <si>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</si>
  <si>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</si>
  <si>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</si>
  <si>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</si>
  <si>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</si>
  <si>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</si>
  <si>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</si>
  <si>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</si>
  <si>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</si>
  <si>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</si>
  <si>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</si>
  <si>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</si>
  <si>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</si>
  <si>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</si>
  <si>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</si>
  <si>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</si>
  <si>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</si>
  <si>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</si>
  <si>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</si>
  <si>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</si>
  <si>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</si>
  <si>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</si>
  <si>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</si>
  <si>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</si>
  <si>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</si>
  <si>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</si>
  <si>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</si>
  <si>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</si>
  <si>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</si>
  <si>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</si>
  <si>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</si>
  <si>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</si>
  <si>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</si>
  <si>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</si>
  <si>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</si>
  <si>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</si>
  <si>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</si>
  <si>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</si>
  <si>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</si>
  <si>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</si>
  <si>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</si>
  <si>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</si>
  <si>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</si>
  <si>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</si>
  <si>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</si>
  <si>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</si>
  <si>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</si>
  <si>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</si>
  <si>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</si>
  <si>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</si>
  <si>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</si>
  <si>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</si>
  <si>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</si>
  <si>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</si>
  <si>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</si>
  <si>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</si>
  <si>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</si>
  <si>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</si>
  <si>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</si>
  <si>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</si>
  <si>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</si>
  <si>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</si>
  <si>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</si>
  <si>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</si>
  <si>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</si>
  <si>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</si>
  <si>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</si>
  <si>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</si>
  <si>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</si>
  <si>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</si>
  <si>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</si>
  <si>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</si>
  <si>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</si>
  <si>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</si>
  <si>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</si>
  <si>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</si>
  <si>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</si>
  <si>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</si>
  <si>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</si>
  <si>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</si>
  <si>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</si>
  <si>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</si>
  <si>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</si>
  <si>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</si>
  <si>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</si>
  <si>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</si>
  <si>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</si>
  <si>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</si>
  <si>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</si>
  <si>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</si>
  <si>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</si>
  <si>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</si>
  <si>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</si>
  <si>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</si>
  <si>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</si>
  <si>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</si>
  <si>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</si>
  <si>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</si>
  <si>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</si>
  <si>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</si>
  <si>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</si>
  <si>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</si>
  <si>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</si>
  <si>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</si>
  <si>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</si>
  <si>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</si>
  <si>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</si>
  <si>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</si>
  <si>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</si>
  <si>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</si>
  <si>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</si>
  <si>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</si>
  <si>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</si>
  <si>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</si>
  <si>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</si>
  <si>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</si>
  <si>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</si>
  <si>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</si>
  <si>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</si>
  <si>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</si>
  <si>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</si>
  <si>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</si>
  <si>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</si>
  <si>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</si>
  <si>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</si>
  <si>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</si>
  <si>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</si>
  <si>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</si>
  <si>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</si>
  <si>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</si>
  <si>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</si>
  <si>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</si>
  <si>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</si>
  <si>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</si>
  <si>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</si>
  <si>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</si>
  <si>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</si>
  <si>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</si>
  <si>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</si>
  <si>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</si>
  <si>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</si>
  <si>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</si>
  <si>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</si>
  <si>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</si>
  <si>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</si>
  <si>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</si>
  <si>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</si>
  <si>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</si>
  <si>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</si>
  <si>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</si>
  <si>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</si>
  <si>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</si>
  <si>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</si>
  <si>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</si>
  <si>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</si>
  <si>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</si>
  <si>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</si>
  <si>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</si>
  <si>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</si>
  <si>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</si>
  <si>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</si>
  <si>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</si>
  <si>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</si>
  <si>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</si>
  <si>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</si>
  <si>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</si>
  <si>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</si>
  <si>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</si>
  <si>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</si>
  <si>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</si>
  <si>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</si>
  <si>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</si>
  <si>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</si>
  <si>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</si>
  <si>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</si>
  <si>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</si>
  <si>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</si>
  <si>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</si>
  <si>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</si>
  <si>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</si>
  <si>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</si>
  <si>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</si>
  <si>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</si>
  <si>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</si>
  <si>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</si>
  <si>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</si>
  <si>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</si>
  <si>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</si>
  <si>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</si>
  <si>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</si>
  <si>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</si>
  <si>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</si>
  <si>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</si>
  <si>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</si>
  <si>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</si>
  <si>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</si>
  <si>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</si>
  <si>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</si>
  <si>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</si>
  <si>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</si>
  <si>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</si>
  <si>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</si>
  <si>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</si>
  <si>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</si>
  <si>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</si>
  <si>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</si>
  <si>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</si>
  <si>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</si>
  <si>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</si>
  <si>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</si>
  <si>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</si>
  <si>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</si>
  <si>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</si>
  <si>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</si>
  <si>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</si>
  <si>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</si>
  <si>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</si>
  <si>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</si>
  <si>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</si>
  <si>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</si>
  <si>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</si>
  <si>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</si>
  <si>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</si>
  <si>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</si>
  <si>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</si>
  <si>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</si>
  <si>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</si>
  <si>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</si>
  <si>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</si>
  <si>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</si>
  <si>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</si>
  <si>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</si>
  <si>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</si>
  <si>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</si>
  <si>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</si>
  <si>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</si>
  <si>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</si>
  <si>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</si>
  <si>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</si>
  <si>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</si>
  <si>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</si>
  <si>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</si>
  <si>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</si>
  <si>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</si>
  <si>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</si>
  <si>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</si>
  <si>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</si>
  <si>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</si>
  <si>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</si>
  <si>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</si>
  <si>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</si>
  <si>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</si>
  <si>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</si>
  <si>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</si>
  <si>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</si>
  <si>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</si>
  <si>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</si>
  <si>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</si>
  <si>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</si>
  <si>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</si>
  <si>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</si>
  <si>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</si>
  <si>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</si>
  <si>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</si>
  <si>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</si>
  <si>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</si>
  <si>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</si>
  <si>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</si>
  <si>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</si>
  <si>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</si>
  <si>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</si>
  <si>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</si>
  <si>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</si>
  <si>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</si>
  <si>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</si>
  <si>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</si>
  <si>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</si>
  <si>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</si>
  <si>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</si>
  <si>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</si>
  <si>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</si>
  <si>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</si>
  <si>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</si>
  <si>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</si>
  <si>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</si>
  <si>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</si>
  <si>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</si>
  <si>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</si>
  <si>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</si>
  <si>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</si>
  <si>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</si>
  <si>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</si>
  <si>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</si>
  <si>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</si>
  <si>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</si>
  <si>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</si>
  <si>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</si>
  <si>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</si>
  <si>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</si>
  <si>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</si>
  <si>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</si>
  <si>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</si>
  <si>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</si>
  <si>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</si>
  <si>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</si>
  <si>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</si>
  <si>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</si>
  <si>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</si>
  <si>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</si>
  <si>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</si>
  <si>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</si>
  <si>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</si>
  <si>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</si>
  <si>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</si>
  <si>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</si>
  <si>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</si>
  <si>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</si>
  <si>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</si>
  <si>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</si>
  <si>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</si>
  <si>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</si>
  <si>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</si>
  <si>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</si>
  <si>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</si>
  <si>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</si>
  <si>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</si>
  <si>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</si>
  <si>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</si>
  <si>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</si>
  <si>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</si>
  <si>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</si>
  <si>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</si>
  <si>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</si>
  <si>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</si>
  <si>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</si>
  <si>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</si>
  <si>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</si>
  <si>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</si>
  <si>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</si>
  <si>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</si>
  <si>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</si>
  <si>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</si>
  <si>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</si>
  <si>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</si>
  <si>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</si>
  <si>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</si>
  <si>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</si>
  <si>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</si>
  <si>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</si>
  <si>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</si>
  <si>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</si>
  <si>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</si>
  <si>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</si>
  <si>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</si>
  <si>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</si>
  <si>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</si>
  <si>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</si>
  <si>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</si>
  <si>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</si>
  <si>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</si>
  <si>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</si>
  <si>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</si>
  <si>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</si>
  <si>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</si>
  <si>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</si>
  <si>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</si>
  <si>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</si>
  <si>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</si>
  <si>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</si>
  <si>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</si>
  <si>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</si>
  <si>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</si>
  <si>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</si>
  <si>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</si>
  <si>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</si>
  <si>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</si>
  <si>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</si>
  <si>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</si>
  <si>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</si>
  <si>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</si>
  <si>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</si>
  <si>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</si>
  <si>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</si>
  <si>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</si>
  <si>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</si>
  <si>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</si>
  <si>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</si>
  <si>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</si>
  <si>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</si>
  <si>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</si>
  <si>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</si>
  <si>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</si>
  <si>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</si>
  <si>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</si>
  <si>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</si>
  <si>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</si>
  <si>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</si>
  <si>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</si>
  <si>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</si>
  <si>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</si>
  <si>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</si>
  <si>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</si>
  <si>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</si>
  <si>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</si>
  <si>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</si>
  <si>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</si>
  <si>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</si>
  <si>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</si>
  <si>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</si>
  <si>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</si>
  <si>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</si>
  <si>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</si>
  <si>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</si>
  <si>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</si>
  <si>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</si>
  <si>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</si>
  <si>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</si>
  <si>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</si>
  <si>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</si>
  <si>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</si>
  <si>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</si>
  <si>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</si>
  <si>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</si>
  <si>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</si>
  <si>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</si>
  <si>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</si>
  <si>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</si>
  <si>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</si>
  <si>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</si>
  <si>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</si>
  <si>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</si>
  <si>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</si>
  <si>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</si>
  <si>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</si>
  <si>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</si>
  <si>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</si>
  <si>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</si>
  <si>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</si>
  <si>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</si>
  <si>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</si>
  <si>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</si>
  <si>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</si>
  <si>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</si>
  <si>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</si>
  <si>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</si>
  <si>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</si>
  <si>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</si>
  <si>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</si>
  <si>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</si>
  <si>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</si>
  <si>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</si>
  <si>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</si>
  <si>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</si>
  <si>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</si>
  <si>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</si>
  <si>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</si>
  <si>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</si>
  <si>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</si>
  <si>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</si>
  <si>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</si>
  <si>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</si>
  <si>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</si>
  <si>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</si>
  <si>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</si>
  <si>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</si>
  <si>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</si>
  <si>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</si>
  <si>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</si>
  <si>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</si>
  <si>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</si>
  <si>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</si>
  <si>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</si>
  <si>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</si>
  <si>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</si>
  <si>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</si>
  <si>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</si>
  <si>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</si>
  <si>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</si>
  <si>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</si>
  <si>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</si>
  <si>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</si>
  <si>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</si>
  <si>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</si>
  <si>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</si>
  <si>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</si>
  <si>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</si>
  <si>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</si>
  <si>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</si>
  <si>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</si>
  <si>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</si>
  <si>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</si>
  <si>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</si>
  <si>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</si>
  <si>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</si>
  <si>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</si>
  <si>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</si>
  <si>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</si>
  <si>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</si>
  <si>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</si>
  <si>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</si>
  <si>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</si>
  <si>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</si>
  <si>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</si>
  <si>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</si>
  <si>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</si>
  <si>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</si>
  <si>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</si>
  <si>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</si>
  <si>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</si>
  <si>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</si>
  <si>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</si>
  <si>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</si>
  <si>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</si>
  <si>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</si>
  <si>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</si>
  <si>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</si>
  <si>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</si>
  <si>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</si>
  <si>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</si>
  <si>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</si>
  <si>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</si>
  <si>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</si>
  <si>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</si>
  <si>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</si>
  <si>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</si>
  <si>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</si>
  <si>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</si>
  <si>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</si>
  <si>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</si>
  <si>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</si>
  <si>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</si>
  <si>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</si>
  <si>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</si>
  <si>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</si>
  <si>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</si>
  <si>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</si>
  <si>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</si>
  <si>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</si>
  <si>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</si>
  <si>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</si>
  <si>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</si>
  <si>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</si>
  <si>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</si>
  <si>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</si>
  <si>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</si>
  <si>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</si>
  <si>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</si>
  <si>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</si>
  <si>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</si>
  <si>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</si>
  <si>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</si>
  <si>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</si>
  <si>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</si>
  <si>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</si>
  <si>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</si>
  <si>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</si>
  <si>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</si>
  <si>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</si>
  <si>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</si>
  <si>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</si>
  <si>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</si>
  <si>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</si>
  <si>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</si>
  <si>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</si>
  <si>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</si>
  <si>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</si>
  <si>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</si>
  <si>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</si>
  <si>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</si>
  <si>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</si>
  <si>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</si>
  <si>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</si>
  <si>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</si>
  <si>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</si>
  <si>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</si>
  <si>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</si>
  <si>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</si>
  <si>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</si>
  <si>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</si>
  <si>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</si>
  <si>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</si>
  <si>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</si>
  <si>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</si>
  <si>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</si>
  <si>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</si>
  <si>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</si>
  <si>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</si>
  <si>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</si>
  <si>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</si>
  <si>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</si>
  <si>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</si>
  <si>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</si>
  <si>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</si>
  <si>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</si>
  <si>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</si>
  <si>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</si>
  <si>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</si>
  <si>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</si>
  <si>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</si>
  <si>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</si>
  <si>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</si>
  <si>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</si>
  <si>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</si>
  <si>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</si>
  <si>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</si>
  <si>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</si>
  <si>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</si>
  <si>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</si>
  <si>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</si>
  <si>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</si>
  <si>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</si>
  <si>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</si>
  <si>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</si>
  <si>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</si>
  <si>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</si>
  <si>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</si>
  <si>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</si>
  <si>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</si>
  <si>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</si>
  <si>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</si>
  <si>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</si>
  <si>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</si>
  <si>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</si>
  <si>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</si>
  <si>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</si>
  <si>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</si>
  <si>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</si>
  <si>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</si>
  <si>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</si>
  <si>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</si>
  <si>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</si>
  <si>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</si>
  <si>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</si>
  <si>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</si>
  <si>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</si>
  <si>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</si>
  <si>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</si>
  <si>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</si>
  <si>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</si>
  <si>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</si>
  <si>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</si>
  <si>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</si>
  <si>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</si>
  <si>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</si>
  <si>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</si>
  <si>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</si>
  <si>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</si>
  <si>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</si>
  <si>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</si>
  <si>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</si>
  <si>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</si>
  <si>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</si>
  <si>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</si>
  <si>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</si>
  <si>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</si>
  <si>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</si>
  <si>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</si>
  <si>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</si>
  <si>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</si>
  <si>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</si>
  <si>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</si>
  <si>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</si>
  <si>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</si>
  <si>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</si>
  <si>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</si>
  <si>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</si>
  <si>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</si>
  <si>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</si>
  <si>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</si>
  <si>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</si>
  <si>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</si>
  <si>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</si>
  <si>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</si>
  <si>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</si>
  <si>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</si>
  <si>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</si>
  <si>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</si>
  <si>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</si>
  <si>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</si>
  <si>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</si>
  <si>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</si>
  <si>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</si>
  <si>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</si>
  <si>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</si>
  <si>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</si>
  <si>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</si>
  <si>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</si>
  <si>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</si>
  <si>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</si>
  <si>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</si>
  <si>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</si>
  <si>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</si>
  <si>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</si>
  <si>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</si>
  <si>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</si>
  <si>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</si>
  <si>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</si>
  <si>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</si>
  <si>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</si>
  <si>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</si>
  <si>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</si>
  <si>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</si>
  <si>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</si>
  <si>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</si>
  <si>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</si>
  <si>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</si>
  <si>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</si>
  <si>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</si>
  <si>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</si>
  <si>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</si>
  <si>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</si>
  <si>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</si>
  <si>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</si>
  <si>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</si>
  <si>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</si>
  <si>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</si>
  <si>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</si>
  <si>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</si>
  <si>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</si>
  <si>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</si>
  <si>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</si>
  <si>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</si>
  <si>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</si>
  <si>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</si>
  <si>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</si>
  <si>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</si>
  <si>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</si>
  <si>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</si>
  <si>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</si>
  <si>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</si>
  <si>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</si>
  <si>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</si>
  <si>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</si>
  <si>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</si>
  <si>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</si>
  <si>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</si>
  <si>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</si>
  <si>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</si>
  <si>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</si>
  <si>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</si>
  <si>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</si>
  <si>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</si>
  <si>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</si>
  <si>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</si>
  <si>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</si>
  <si>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</si>
  <si>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</si>
  <si>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</si>
  <si>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</si>
  <si>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</si>
  <si>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</si>
  <si>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</si>
  <si>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</si>
  <si>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</si>
  <si>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</si>
  <si>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</si>
  <si>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</si>
  <si>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</si>
  <si>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</si>
  <si>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</si>
  <si>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</si>
  <si>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</si>
  <si>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</si>
  <si>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</si>
  <si>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</si>
  <si>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</si>
  <si>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</si>
  <si>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</si>
  <si>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</si>
  <si>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</si>
  <si>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</si>
  <si>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</si>
  <si>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</si>
  <si>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</si>
  <si>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</si>
  <si>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</si>
  <si>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</si>
  <si>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</si>
  <si>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</si>
  <si>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</si>
  <si>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</si>
  <si>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</si>
  <si>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</si>
  <si>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</si>
  <si>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</si>
  <si>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</si>
  <si>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</si>
  <si>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</si>
  <si>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</si>
  <si>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</si>
  <si>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</si>
  <si>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</si>
  <si>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</si>
  <si>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</si>
  <si>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</si>
  <si>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</si>
  <si>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</si>
  <si>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</si>
  <si>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</si>
  <si>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</si>
  <si>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</si>
  <si>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</si>
  <si>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</si>
  <si>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</si>
  <si>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</si>
  <si>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</si>
  <si>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</si>
  <si>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</si>
  <si>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</si>
  <si>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</si>
  <si>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</si>
  <si>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</si>
  <si>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</si>
  <si>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</si>
  <si>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</si>
  <si>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</si>
  <si>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</si>
  <si>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</si>
  <si>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</si>
  <si>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</si>
  <si>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</si>
  <si>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</si>
  <si>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</si>
  <si>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</si>
  <si>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</si>
  <si>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</si>
  <si>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</si>
  <si>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</si>
  <si>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</si>
  <si>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</si>
  <si>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</si>
  <si>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</si>
  <si>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</si>
  <si>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</si>
  <si>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</si>
  <si>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</si>
  <si>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</si>
  <si>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</si>
  <si>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</si>
  <si>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</si>
  <si>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</si>
  <si>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</si>
  <si>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</si>
  <si>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</si>
  <si>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</si>
  <si>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</si>
  <si>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</si>
  <si>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</si>
  <si>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</si>
  <si>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</si>
  <si>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</si>
  <si>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</si>
  <si>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</si>
  <si>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</si>
  <si>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</si>
  <si>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</si>
  <si>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</si>
  <si>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</si>
  <si>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</si>
  <si>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</si>
  <si>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</si>
  <si>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</si>
  <si>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</si>
  <si>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</si>
  <si>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</si>
  <si>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</si>
  <si>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</si>
  <si>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</si>
  <si>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</si>
  <si>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</si>
  <si>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</si>
  <si>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</si>
  <si>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</si>
  <si>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</si>
  <si>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</si>
  <si>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</si>
  <si>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</si>
  <si>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</si>
  <si>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</si>
  <si>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</si>
  <si>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</si>
  <si>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</si>
  <si>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</si>
  <si>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</si>
  <si>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</si>
  <si>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</si>
  <si>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</si>
  <si>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</si>
  <si>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</si>
  <si>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</si>
  <si>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</si>
  <si>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</si>
  <si>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</si>
  <si>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</si>
  <si>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</si>
  <si>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</si>
  <si>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</si>
  <si>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</si>
  <si>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</si>
  <si>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</si>
  <si>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</si>
  <si>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</si>
  <si>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</si>
  <si>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</si>
  <si>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</si>
  <si>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</si>
  <si>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</si>
  <si>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</si>
  <si>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</si>
  <si>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</si>
  <si>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</si>
  <si>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</si>
  <si>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</si>
  <si>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</si>
  <si>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</si>
  <si>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</si>
  <si>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</si>
  <si>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</si>
  <si>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</si>
  <si>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</si>
  <si>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</si>
  <si>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</si>
  <si>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</si>
  <si>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</si>
  <si>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</si>
  <si>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</si>
  <si>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</si>
  <si>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</si>
  <si>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</si>
  <si>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</si>
  <si>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</si>
  <si>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</si>
  <si>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</si>
  <si>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</si>
  <si>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</si>
  <si>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</si>
  <si>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</si>
  <si>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</si>
  <si>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</si>
  <si>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</si>
  <si>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</si>
  <si>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</si>
  <si>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</si>
  <si>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</si>
  <si>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</si>
  <si>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</si>
  <si>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</si>
  <si>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</si>
  <si>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</si>
  <si>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</si>
  <si>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</si>
  <si>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</si>
  <si>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</si>
  <si>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</si>
  <si>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</si>
  <si>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</si>
  <si>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</si>
  <si>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</si>
  <si>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</si>
  <si>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</si>
  <si>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</si>
  <si>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</si>
  <si>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</si>
  <si>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</si>
  <si>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</si>
  <si>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</si>
  <si>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</si>
  <si>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</si>
  <si>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</si>
  <si>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</si>
  <si>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</si>
  <si>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</si>
  <si>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</si>
  <si>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</si>
  <si>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</si>
  <si>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</si>
  <si>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</si>
  <si>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</si>
  <si>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</si>
  <si>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</si>
  <si>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</si>
  <si>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</si>
  <si>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</si>
  <si>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</si>
  <si>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</si>
  <si>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</si>
  <si>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</si>
  <si>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</si>
  <si>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</si>
  <si>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</si>
  <si>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</si>
  <si>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</si>
  <si>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</si>
  <si>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</si>
  <si>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</si>
  <si>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</si>
  <si>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</si>
  <si>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</si>
  <si>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</si>
  <si>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</si>
  <si>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</si>
  <si>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</si>
  <si>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</si>
  <si>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</si>
  <si>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</si>
  <si>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</si>
  <si>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</si>
  <si>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</si>
  <si>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</si>
  <si>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</si>
  <si>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</si>
  <si>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</si>
  <si>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</si>
  <si>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</si>
  <si>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</si>
  <si>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</si>
  <si>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</si>
  <si>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</si>
  <si>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</si>
  <si>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</si>
  <si>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</si>
  <si>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</si>
  <si>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</si>
  <si>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</si>
  <si>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</si>
  <si>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</si>
  <si>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</si>
  <si>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</si>
  <si>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</si>
  <si>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</si>
  <si>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</si>
  <si>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</si>
  <si>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</si>
  <si>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</si>
  <si>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</si>
  <si>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</si>
  <si>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</si>
  <si>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</si>
  <si>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</si>
  <si>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</si>
  <si>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</si>
  <si>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</si>
  <si>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</si>
  <si>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</si>
  <si>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</si>
  <si>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</si>
  <si>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</si>
  <si>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</si>
  <si>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</si>
  <si>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</si>
  <si>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</si>
  <si>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</si>
  <si>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</si>
  <si>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</si>
  <si>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</si>
  <si>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</si>
  <si>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</si>
  <si>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</si>
  <si>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</si>
  <si>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</si>
  <si>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</si>
  <si>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</si>
  <si>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</si>
  <si>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</si>
  <si>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</si>
  <si>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</si>
  <si>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</si>
  <si>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</si>
  <si>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</si>
  <si>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</si>
  <si>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</si>
  <si>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</si>
  <si>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</si>
  <si>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</si>
  <si>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</si>
  <si>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</si>
  <si>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</si>
  <si>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</si>
  <si>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</si>
  <si>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</si>
  <si>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</si>
  <si>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</si>
  <si>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</si>
  <si>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</si>
  <si>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</si>
  <si>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</si>
  <si>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</si>
  <si>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</si>
  <si>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</si>
  <si>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</si>
  <si>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</si>
  <si>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</si>
  <si>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</si>
  <si>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</si>
  <si>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</si>
  <si>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</si>
  <si>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</si>
  <si>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</si>
  <si>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</si>
  <si>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</si>
  <si>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</si>
  <si>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</si>
  <si>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</si>
  <si>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</si>
  <si>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</si>
  <si>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</si>
  <si>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</si>
  <si>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</si>
  <si>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</si>
  <si>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</si>
  <si>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</si>
  <si>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</si>
  <si>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</si>
  <si>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</si>
  <si>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</si>
  <si>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</si>
  <si>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</si>
  <si>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</si>
  <si>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</si>
  <si>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</si>
  <si>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</si>
  <si>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</si>
  <si>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</si>
  <si>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</si>
  <si>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</si>
  <si>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</si>
  <si>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</si>
  <si>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</si>
  <si>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</si>
  <si>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</si>
  <si>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</si>
  <si>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</si>
  <si>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</si>
  <si>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</si>
  <si>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</si>
  <si>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</si>
  <si>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</si>
  <si>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</si>
  <si>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</si>
  <si>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</si>
  <si>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</si>
  <si>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</si>
  <si>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</si>
  <si>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</si>
  <si>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</si>
  <si>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</si>
  <si>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</si>
  <si>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</si>
  <si>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</si>
  <si>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</si>
  <si>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</si>
  <si>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</si>
  <si>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</si>
  <si>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</si>
  <si>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</si>
  <si>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</si>
  <si>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</si>
  <si>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</si>
  <si>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</si>
  <si>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</si>
  <si>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</si>
  <si>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</si>
  <si>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</si>
  <si>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</si>
  <si>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</si>
  <si>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</si>
  <si>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</si>
  <si>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</si>
  <si>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</si>
  <si>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</si>
  <si>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</si>
  <si>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</si>
  <si>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</si>
  <si>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</si>
  <si>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</si>
  <si>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</si>
  <si>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</si>
  <si>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</si>
  <si>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</si>
  <si>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</si>
  <si>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</si>
  <si>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</si>
  <si>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</si>
  <si>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</si>
  <si>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</si>
  <si>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</si>
  <si>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</si>
  <si>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</si>
  <si>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</si>
  <si>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</si>
  <si>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</si>
  <si>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</si>
  <si>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</si>
  <si>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</si>
  <si>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</si>
  <si>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</si>
  <si>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</si>
  <si>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</si>
  <si>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</si>
  <si>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</si>
  <si>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</si>
  <si>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</si>
  <si>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</si>
  <si>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</si>
  <si>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</si>
  <si>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</si>
  <si>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</si>
  <si>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</si>
  <si>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</si>
  <si>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</si>
  <si>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</si>
  <si>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</si>
  <si>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</si>
  <si>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</si>
  <si>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</si>
  <si>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</si>
  <si>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</si>
  <si>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</si>
  <si>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</si>
  <si>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</si>
  <si>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</si>
  <si>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</si>
  <si>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</si>
  <si>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</si>
  <si>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</si>
  <si>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</si>
  <si>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</si>
  <si>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</si>
  <si>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</si>
  <si>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</si>
  <si>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</si>
  <si>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</si>
  <si>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</si>
  <si>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</si>
  <si>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</si>
  <si>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</si>
  <si>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</si>
  <si>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</si>
  <si>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</si>
  <si>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</si>
  <si>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</si>
  <si>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</si>
  <si>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</si>
  <si>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</si>
  <si>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</si>
  <si>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</si>
  <si>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</si>
  <si>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</si>
  <si>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</si>
  <si>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</si>
  <si>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</si>
  <si>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</si>
  <si>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</si>
  <si>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</si>
  <si>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</si>
  <si>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</si>
  <si>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</si>
  <si>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</si>
  <si>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</si>
  <si>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</si>
  <si>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</si>
  <si>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</si>
  <si>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</si>
  <si>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</si>
  <si>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</si>
  <si>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</si>
  <si>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</si>
  <si>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</si>
  <si>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</si>
  <si>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</si>
  <si>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</si>
  <si>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</si>
  <si>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</si>
  <si>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</si>
  <si>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</si>
  <si>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</si>
  <si>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</si>
  <si>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</si>
  <si>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</si>
  <si>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</si>
  <si>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</si>
  <si>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</si>
  <si>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</si>
  <si>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</si>
  <si>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</si>
  <si>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</si>
  <si>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</si>
  <si>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</si>
  <si>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</si>
  <si>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</si>
  <si>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</si>
  <si>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</si>
  <si>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</si>
  <si>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</si>
  <si>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</si>
  <si>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</si>
  <si>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</si>
  <si>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</si>
  <si>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</si>
  <si>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</si>
  <si>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</si>
  <si>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</si>
  <si>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</si>
  <si>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</si>
  <si>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</si>
  <si>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</si>
  <si>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</si>
  <si>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</si>
  <si>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</si>
  <si>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</si>
  <si>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</si>
  <si>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</si>
  <si>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</si>
  <si>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</si>
  <si>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</si>
  <si>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</si>
  <si>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</si>
  <si>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</si>
  <si>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</si>
  <si>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</si>
  <si>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</si>
  <si>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</si>
  <si>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</si>
  <si>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</si>
  <si>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</si>
  <si>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</si>
  <si>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</si>
  <si>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</si>
  <si>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</si>
  <si>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</si>
  <si>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</si>
  <si>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</si>
  <si>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</si>
  <si>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</si>
  <si>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</si>
  <si>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</si>
  <si>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</si>
  <si>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</si>
  <si>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</si>
  <si>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</si>
  <si>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</si>
  <si>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</si>
  <si>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</si>
  <si>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</si>
  <si>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</si>
  <si>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</si>
  <si>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</si>
  <si>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</si>
  <si>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</si>
  <si>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</si>
  <si>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</si>
  <si>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</si>
  <si>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</si>
  <si>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</si>
  <si>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</si>
  <si>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</si>
  <si>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</si>
  <si>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</si>
  <si>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</si>
  <si>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</si>
  <si>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</si>
  <si>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</si>
  <si>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</si>
  <si>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</si>
  <si>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</si>
  <si>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</si>
  <si>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</si>
  <si>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</si>
  <si>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</si>
  <si>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</si>
  <si>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</si>
  <si>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</si>
  <si>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</si>
  <si>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</si>
  <si>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</si>
  <si>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</si>
  <si>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</si>
  <si>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</si>
  <si>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</si>
  <si>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</si>
  <si>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</si>
  <si>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</si>
  <si>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</si>
  <si>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</si>
  <si>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</si>
  <si>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</si>
  <si>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</si>
  <si>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</si>
  <si>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</si>
  <si>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</si>
  <si>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</si>
  <si>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</si>
  <si>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</si>
  <si>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</si>
  <si>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</si>
  <si>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</si>
  <si>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</si>
  <si>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</si>
  <si>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</si>
  <si>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</si>
  <si>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</si>
  <si>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</si>
  <si>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</si>
  <si>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</si>
  <si>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</si>
  <si>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</si>
  <si>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</si>
  <si>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</si>
  <si>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</si>
  <si>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</si>
  <si>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</si>
  <si>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</si>
  <si>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</si>
  <si>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</si>
  <si>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</si>
  <si>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</si>
  <si>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</si>
  <si>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</si>
  <si>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</si>
  <si>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</si>
  <si>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</si>
  <si>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</si>
  <si>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</si>
  <si>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</si>
  <si>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</si>
  <si>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</si>
  <si>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</si>
  <si>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</si>
  <si>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</si>
  <si>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</si>
  <si>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</si>
  <si>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</si>
  <si>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</si>
  <si>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</si>
  <si>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</si>
  <si>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</si>
  <si>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</si>
  <si>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</si>
  <si>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</si>
  <si>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</si>
  <si>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</si>
  <si>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</si>
  <si>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</si>
  <si>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</si>
  <si>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</si>
  <si>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</si>
  <si>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</si>
  <si>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</si>
  <si>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</si>
  <si>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</si>
  <si>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</si>
  <si>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</si>
  <si>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</si>
  <si>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</si>
  <si>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</si>
  <si>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</si>
  <si>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</si>
  <si>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</si>
  <si>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</si>
  <si>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</si>
  <si>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</si>
  <si>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</si>
  <si>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</si>
  <si>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</si>
  <si>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</si>
  <si>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</si>
  <si>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</si>
  <si>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</si>
  <si>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</si>
  <si>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</si>
  <si>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</si>
  <si>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</si>
  <si>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</si>
  <si>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</si>
  <si>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</si>
  <si>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</si>
  <si>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</si>
  <si>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</si>
  <si>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</si>
  <si>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</si>
  <si>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</si>
  <si>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</si>
  <si>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</si>
  <si>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</si>
  <si>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</si>
  <si>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</si>
  <si>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</si>
  <si>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</si>
  <si>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</si>
  <si>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</si>
  <si>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</si>
  <si>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</si>
  <si>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</si>
  <si>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</si>
  <si>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</si>
  <si>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</si>
  <si>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</si>
  <si>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</si>
  <si>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</si>
  <si>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</si>
  <si>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</si>
  <si>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</si>
  <si>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</si>
  <si>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</si>
  <si>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</si>
  <si>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</si>
  <si>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</si>
  <si>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</si>
  <si>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</si>
  <si>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</si>
  <si>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</si>
  <si>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</si>
  <si>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</si>
  <si>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</si>
  <si>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</si>
  <si>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</si>
  <si>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</si>
  <si>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</si>
  <si>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</si>
  <si>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</si>
  <si>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</si>
  <si>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</si>
  <si>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</si>
  <si>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</si>
  <si>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</si>
  <si>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</si>
  <si>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</si>
  <si>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</si>
  <si>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</si>
  <si>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</si>
  <si>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</si>
  <si>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</si>
  <si>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</si>
  <si>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</si>
  <si>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</si>
  <si>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</si>
  <si>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</si>
  <si>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</si>
  <si>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</si>
  <si>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</si>
  <si>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</si>
  <si>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</si>
  <si>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</si>
  <si>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</si>
  <si>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</si>
  <si>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</si>
  <si>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</si>
  <si>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</si>
  <si>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</si>
  <si>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</si>
  <si>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</si>
  <si>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</si>
  <si>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</si>
  <si>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</si>
  <si>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</si>
  <si>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</si>
  <si>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</si>
  <si>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</si>
  <si>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</si>
  <si>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</si>
  <si>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</si>
  <si>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</si>
  <si>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</si>
  <si>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</si>
  <si>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</si>
  <si>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</si>
  <si>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</si>
  <si>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</si>
  <si>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</si>
  <si>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</si>
  <si>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</si>
  <si>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</si>
  <si>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</si>
  <si>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</si>
  <si>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</si>
  <si>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</si>
  <si>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</si>
  <si>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</si>
  <si>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</si>
  <si>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</si>
  <si>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</si>
  <si>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</si>
  <si>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</si>
  <si>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</si>
  <si>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</si>
  <si>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</si>
  <si>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</si>
  <si>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</si>
  <si>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</si>
  <si>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</si>
  <si>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</si>
  <si>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</si>
  <si>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</si>
  <si>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</si>
  <si>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</si>
  <si>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</si>
  <si>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</si>
  <si>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</si>
  <si>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</si>
  <si>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</si>
  <si>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</si>
  <si>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</si>
  <si>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</si>
  <si>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</si>
  <si>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</si>
  <si>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</si>
  <si>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</si>
  <si>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</si>
  <si>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</si>
  <si>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</si>
  <si>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</si>
  <si>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</si>
  <si>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</si>
  <si>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</si>
  <si>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</si>
  <si>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</si>
  <si>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</si>
  <si>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</si>
  <si>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</si>
  <si>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</si>
  <si>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</si>
  <si>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</si>
  <si>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</si>
  <si>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</si>
  <si>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</si>
  <si>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</si>
  <si>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</si>
  <si>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</si>
  <si>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</si>
  <si>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</si>
  <si>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</si>
  <si>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</si>
  <si>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</si>
  <si>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</si>
  <si>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</si>
  <si>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</si>
  <si>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</si>
  <si>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</si>
  <si>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</si>
  <si>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</si>
  <si>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</si>
  <si>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</si>
  <si>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</si>
  <si>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</si>
  <si>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</si>
  <si>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</si>
  <si>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</si>
  <si>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</si>
  <si>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</si>
  <si>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</si>
  <si>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</si>
  <si>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</si>
  <si>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</si>
  <si>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</si>
  <si>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</si>
  <si>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</si>
  <si>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</si>
  <si>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</si>
  <si>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</si>
  <si>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</si>
  <si>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</si>
  <si>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</si>
  <si>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</si>
  <si>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</si>
  <si>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</si>
  <si>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</si>
  <si>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</si>
  <si>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</si>
  <si>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</si>
  <si>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</si>
  <si>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</si>
  <si>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</si>
  <si>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</si>
  <si>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</si>
  <si>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</si>
  <si>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</si>
  <si>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</si>
  <si>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</si>
  <si>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</si>
  <si>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</si>
  <si>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</si>
  <si>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</si>
  <si>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</si>
  <si>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</si>
  <si>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</si>
  <si>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</si>
  <si>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</si>
  <si>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</si>
  <si>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</si>
  <si>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</si>
  <si>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</si>
  <si>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</si>
  <si>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</si>
  <si>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</si>
  <si>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</si>
  <si>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</si>
  <si>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</si>
  <si>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</si>
  <si>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</si>
  <si>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</si>
  <si>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</si>
  <si>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</si>
  <si>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</si>
  <si>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</si>
  <si>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</si>
  <si>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</si>
  <si>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</si>
  <si>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</si>
  <si>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</si>
  <si>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</si>
  <si>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</si>
  <si>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</si>
  <si>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</si>
  <si>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</si>
  <si>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</si>
  <si>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</si>
  <si>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</si>
  <si>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</si>
  <si>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</si>
  <si>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</si>
  <si>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</si>
  <si>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</si>
  <si>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</si>
  <si>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</si>
  <si>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</si>
  <si>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</si>
  <si>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</si>
  <si>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</si>
  <si>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</si>
  <si>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</si>
  <si>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</si>
  <si>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</si>
  <si>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</si>
  <si>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</si>
  <si>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</si>
  <si>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</si>
  <si>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</si>
  <si>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</si>
  <si>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</si>
  <si>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</si>
  <si>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</si>
  <si>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</si>
  <si>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</si>
  <si>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</si>
  <si>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</si>
  <si>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</si>
  <si>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</si>
  <si>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</si>
  <si>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</si>
  <si>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</si>
  <si>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</si>
  <si>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</si>
  <si>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</si>
  <si>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</si>
  <si>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</si>
  <si>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</si>
  <si>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</si>
  <si>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</si>
  <si>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</si>
  <si>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</si>
  <si>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</si>
  <si>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</si>
  <si>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</si>
  <si>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</si>
  <si>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</si>
  <si>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</si>
  <si>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</si>
  <si>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</si>
  <si>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</si>
  <si>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</si>
  <si>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</si>
  <si>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</si>
  <si>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</si>
  <si>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</si>
  <si>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</si>
  <si>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</si>
  <si>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</si>
  <si>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</si>
  <si>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</si>
  <si>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</si>
  <si>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</si>
  <si>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</si>
  <si>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</si>
  <si>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</si>
  <si>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</si>
  <si>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</si>
  <si>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</si>
  <si>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</si>
  <si>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</si>
  <si>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</si>
  <si>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</si>
  <si>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</si>
  <si>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</si>
  <si>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</si>
  <si>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</si>
  <si>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</si>
  <si>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</si>
  <si>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</si>
  <si>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</si>
  <si>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</si>
  <si>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</si>
  <si>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</si>
  <si>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</si>
  <si>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</si>
  <si>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</si>
  <si>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</si>
  <si>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</si>
  <si>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</si>
  <si>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</si>
  <si>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</si>
  <si>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</si>
  <si>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</si>
  <si>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</si>
  <si>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</si>
  <si>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</si>
  <si>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</si>
  <si>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</si>
  <si>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</si>
  <si>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</si>
  <si>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</si>
  <si>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</si>
  <si>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</si>
  <si>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</si>
  <si>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</si>
  <si>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</si>
  <si>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</si>
  <si>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</si>
  <si>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</si>
  <si>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</si>
  <si>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</si>
  <si>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</si>
  <si>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</si>
  <si>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</si>
  <si>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</si>
  <si>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</si>
  <si>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</si>
  <si>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</si>
  <si>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</si>
  <si>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</si>
  <si>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</si>
  <si>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</si>
  <si>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</si>
  <si>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</si>
  <si>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</si>
  <si>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</si>
  <si>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</si>
  <si>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</si>
  <si>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</si>
  <si>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</si>
  <si>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</si>
  <si>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</si>
  <si>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</si>
  <si>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</si>
  <si>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</si>
  <si>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</si>
  <si>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</si>
  <si>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</si>
  <si>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</si>
  <si>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</si>
  <si>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</si>
  <si>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</si>
  <si>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</si>
  <si>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</si>
  <si>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</si>
  <si>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</si>
  <si>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</si>
  <si>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</si>
  <si>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</si>
  <si>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</si>
  <si>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</si>
  <si>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</si>
  <si>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</si>
  <si>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</si>
  <si>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</si>
  <si>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</si>
  <si>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</si>
  <si>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</si>
  <si>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</si>
  <si>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</si>
  <si>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</si>
  <si>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</si>
  <si>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</si>
  <si>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</si>
  <si>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</si>
  <si>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</si>
  <si>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</si>
  <si>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</si>
  <si>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</si>
  <si>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</si>
  <si>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</si>
  <si>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</si>
  <si>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</si>
  <si>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</si>
  <si>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</si>
  <si>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</si>
  <si>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</si>
  <si>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</si>
  <si>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</si>
  <si>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</si>
  <si>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</si>
  <si>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</si>
  <si>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</si>
  <si>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</si>
  <si>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</si>
  <si>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</si>
  <si>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</si>
  <si>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</si>
  <si>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</si>
  <si>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</si>
  <si>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</si>
  <si>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</si>
  <si>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</si>
  <si>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</si>
  <si>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</si>
  <si>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</si>
  <si>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</si>
  <si>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</si>
  <si>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</si>
  <si>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</si>
  <si>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</si>
  <si>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</si>
  <si>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</si>
  <si>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</si>
  <si>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</si>
  <si>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</si>
  <si>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</si>
  <si>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</si>
  <si>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</si>
  <si>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</si>
  <si>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</si>
  <si>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</si>
  <si>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</si>
  <si>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</si>
  <si>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</si>
  <si>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</si>
  <si>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</si>
  <si>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</si>
  <si>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</si>
  <si>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</si>
  <si>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</si>
  <si>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</si>
  <si>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</si>
  <si>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</si>
  <si>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</si>
  <si>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</si>
  <si>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</si>
  <si>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</si>
  <si>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</si>
  <si>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</si>
  <si>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</si>
  <si>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</si>
  <si>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</si>
  <si>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</si>
  <si>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</si>
  <si>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</si>
  <si>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</si>
  <si>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</si>
  <si>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</si>
  <si>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</si>
  <si>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</si>
  <si>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</si>
  <si>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</si>
  <si>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</si>
  <si>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</si>
  <si>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</si>
  <si>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</si>
  <si>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</si>
  <si>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</si>
  <si>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</si>
  <si>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</si>
  <si>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</si>
  <si>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</si>
  <si>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</si>
  <si>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</si>
  <si>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</si>
  <si>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</si>
  <si>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</si>
  <si>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</si>
  <si>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</si>
  <si>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</si>
  <si>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</si>
  <si>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</si>
  <si>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</si>
  <si>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</si>
  <si>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</si>
  <si>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</si>
  <si>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</si>
  <si>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</si>
  <si>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</si>
  <si>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</si>
  <si>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</si>
  <si>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</si>
  <si>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</si>
  <si>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</si>
  <si>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</si>
  <si>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</si>
  <si>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</si>
  <si>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</si>
  <si>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</si>
  <si>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</si>
  <si>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</si>
  <si>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</si>
  <si>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</si>
  <si>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</si>
  <si>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</si>
  <si>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</si>
  <si>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</si>
  <si>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</si>
  <si>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</si>
  <si>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</si>
  <si>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</si>
  <si>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</si>
  <si>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</si>
  <si>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</si>
  <si>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</si>
  <si>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</si>
  <si>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</si>
  <si>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</si>
  <si>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</si>
  <si>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</si>
  <si>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</si>
  <si>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</si>
  <si>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</si>
  <si>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</si>
  <si>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</si>
  <si>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</si>
  <si>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</si>
  <si>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</si>
  <si>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</si>
  <si>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</si>
  <si>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</si>
  <si>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</si>
  <si>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</si>
  <si>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</si>
  <si>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</si>
  <si>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</si>
  <si>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</si>
  <si>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</si>
  <si>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</si>
  <si>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</si>
  <si>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</si>
  <si>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</si>
  <si>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</si>
  <si>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</si>
  <si>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</si>
  <si>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</si>
  <si>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</si>
  <si>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</si>
  <si>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</si>
  <si>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</si>
  <si>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</si>
  <si>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</si>
  <si>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</si>
  <si>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</si>
  <si>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</si>
  <si>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</si>
  <si>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</si>
  <si>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</si>
  <si>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</si>
  <si>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</si>
  <si>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</si>
  <si>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</si>
  <si>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</si>
  <si>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</si>
  <si>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</si>
  <si>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</si>
  <si>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</si>
  <si>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</si>
  <si>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</si>
  <si>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</si>
  <si>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</si>
  <si>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</si>
  <si>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</si>
  <si>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</si>
  <si>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</si>
  <si>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</si>
  <si>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</si>
  <si>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</si>
  <si>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</si>
  <si>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</si>
  <si>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</si>
  <si>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</si>
  <si>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</si>
  <si>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</si>
  <si>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</si>
  <si>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</si>
  <si>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</si>
  <si>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</si>
  <si>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</si>
  <si>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</si>
  <si>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</si>
  <si>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</si>
  <si>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</si>
  <si>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</si>
  <si>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</si>
  <si>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</si>
  <si>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</si>
  <si>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</si>
  <si>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</si>
  <si>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</si>
  <si>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</si>
  <si>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</si>
  <si>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</si>
  <si>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</si>
  <si>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</si>
  <si>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</si>
  <si>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</si>
  <si>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</si>
  <si>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</si>
  <si>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</si>
  <si>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</si>
  <si>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</si>
  <si>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</si>
  <si>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</si>
  <si>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</si>
  <si>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</si>
  <si>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</si>
  <si>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</si>
  <si>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</si>
  <si>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</si>
  <si>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</si>
  <si>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</si>
  <si>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</si>
  <si>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</si>
  <si>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</si>
  <si>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</si>
  <si>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</si>
  <si>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</si>
  <si>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</si>
  <si>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</si>
  <si>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</si>
  <si>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</si>
  <si>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</si>
  <si>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</si>
  <si>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</si>
  <si>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</si>
  <si>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</si>
  <si>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</si>
  <si>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</si>
  <si>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</si>
  <si>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</si>
  <si>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</si>
  <si>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</si>
  <si>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</si>
  <si>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</si>
  <si>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</si>
  <si>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</si>
  <si>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</si>
  <si>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</si>
  <si>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</si>
  <si>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</si>
  <si>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</si>
  <si>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</si>
  <si>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</si>
  <si>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</si>
  <si>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</si>
  <si>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</si>
  <si>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</si>
  <si>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</si>
  <si>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</si>
  <si>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</si>
  <si>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</si>
  <si>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</si>
  <si>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</si>
  <si>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</si>
  <si>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</si>
  <si>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</si>
  <si>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</si>
  <si>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</si>
  <si>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</si>
  <si>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</si>
  <si>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</si>
  <si>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</si>
  <si>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</si>
  <si>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</si>
  <si>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</si>
  <si>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</si>
  <si>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</si>
  <si>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</si>
  <si>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</si>
  <si>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</si>
  <si>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</si>
  <si>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</si>
  <si>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</si>
  <si>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</si>
  <si>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</si>
  <si>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</si>
  <si>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</si>
  <si>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</si>
  <si>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</si>
  <si>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</si>
  <si>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</si>
  <si>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</si>
  <si>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</si>
  <si>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</si>
  <si>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</si>
  <si>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</si>
  <si>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</si>
  <si>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</si>
  <si>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</si>
  <si>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</si>
  <si>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</si>
  <si>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</si>
  <si>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</si>
  <si>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</si>
  <si>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</si>
  <si>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</si>
  <si>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</si>
  <si>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</si>
  <si>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</si>
  <si>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</si>
  <si>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</si>
  <si>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</si>
  <si>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</si>
  <si>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</si>
  <si>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</si>
  <si>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</si>
  <si>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</si>
  <si>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</si>
  <si>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</si>
  <si>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</si>
  <si>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</si>
  <si>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</si>
  <si>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</si>
  <si>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</si>
  <si>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</si>
  <si>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</si>
  <si>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</si>
  <si>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</si>
  <si>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</si>
  <si>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</si>
  <si>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</si>
  <si>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</si>
  <si>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</si>
  <si>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</si>
  <si>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</si>
  <si>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</si>
  <si>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</si>
  <si>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</si>
  <si>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</si>
  <si>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</si>
  <si>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</si>
  <si>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</si>
  <si>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</si>
  <si>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</si>
  <si>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</si>
  <si>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</si>
  <si>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</si>
  <si>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</si>
  <si>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</si>
  <si>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</si>
  <si>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</si>
  <si>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</si>
  <si>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</si>
  <si>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</si>
  <si>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</si>
  <si>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</si>
  <si>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</si>
  <si>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</si>
  <si>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</si>
  <si>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</si>
  <si>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</si>
  <si>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</si>
  <si>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</si>
  <si>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</si>
  <si>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</si>
  <si>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</si>
  <si>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</si>
  <si>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</si>
  <si>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</si>
  <si>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</si>
  <si>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</si>
  <si>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</si>
  <si>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</si>
  <si>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</si>
  <si>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</si>
  <si>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</si>
  <si>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</si>
  <si>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</si>
  <si>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</si>
  <si>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</si>
  <si>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</si>
  <si>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</si>
  <si>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</si>
  <si>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</si>
  <si>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</si>
  <si>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</si>
  <si>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</si>
  <si>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</si>
  <si>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</si>
  <si>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</si>
  <si>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</si>
  <si>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</si>
  <si>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</si>
  <si>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</si>
  <si>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</si>
  <si>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</si>
  <si>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</si>
  <si>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</si>
  <si>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</si>
  <si>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</si>
  <si>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</si>
  <si>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</si>
  <si>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</si>
  <si>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</si>
  <si>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</si>
  <si>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</si>
  <si>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</si>
  <si>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</si>
  <si>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</si>
  <si>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</si>
  <si>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</si>
  <si>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</si>
  <si>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</si>
  <si>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</si>
  <si>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</si>
  <si>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</si>
  <si>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</si>
  <si>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</si>
  <si>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</si>
  <si>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</si>
  <si>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</si>
  <si>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</si>
  <si>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</si>
  <si>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</si>
  <si>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</si>
  <si>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</si>
  <si>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</si>
  <si>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</si>
  <si>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</si>
  <si>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</si>
  <si>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</si>
  <si>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</si>
  <si>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</si>
  <si>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</si>
  <si>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</si>
  <si>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</si>
  <si>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</si>
  <si>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</si>
  <si>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</si>
  <si>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</si>
  <si>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</si>
  <si>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</si>
  <si>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</si>
  <si>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</si>
  <si>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</si>
  <si>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</si>
  <si>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</si>
  <si>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</si>
  <si>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</si>
  <si>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</si>
  <si>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</si>
  <si>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</si>
  <si>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</si>
  <si>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</si>
  <si>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</si>
  <si>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</si>
  <si>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</si>
  <si>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</si>
  <si>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</si>
  <si>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</si>
  <si>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</si>
  <si>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</si>
  <si>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</si>
  <si>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</si>
  <si>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</si>
  <si>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</si>
  <si>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</si>
  <si>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</si>
  <si>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</si>
  <si>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</si>
  <si>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</si>
  <si>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</si>
  <si>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</si>
  <si>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</si>
  <si>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</si>
  <si>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</si>
  <si>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</si>
  <si>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</si>
  <si>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</si>
  <si>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</si>
  <si>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</si>
  <si>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</si>
  <si>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</si>
  <si>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</si>
  <si>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</si>
  <si>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</si>
  <si>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</si>
  <si>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</si>
  <si>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</si>
  <si>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</si>
  <si>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</si>
  <si>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</si>
  <si>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</si>
  <si>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</si>
  <si>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</si>
  <si>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</si>
  <si>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</si>
  <si>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</si>
  <si>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</si>
  <si>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</si>
  <si>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</si>
  <si>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</si>
  <si>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</si>
  <si>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</si>
  <si>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</si>
  <si>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</si>
  <si>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</si>
  <si>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</si>
  <si>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</si>
  <si>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</si>
  <si>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</si>
  <si>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</si>
  <si>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</si>
  <si>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</si>
  <si>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</si>
  <si>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</si>
  <si>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</si>
  <si>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</si>
  <si>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</si>
  <si>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</si>
  <si>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</si>
  <si>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</si>
  <si>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</si>
  <si>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</si>
  <si>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</si>
  <si>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</si>
  <si>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</si>
  <si>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</si>
  <si>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</si>
  <si>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</si>
  <si>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</si>
  <si>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</si>
  <si>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</si>
  <si>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</si>
  <si>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</si>
  <si>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</si>
  <si>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</si>
  <si>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</si>
  <si>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</si>
  <si>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</si>
  <si>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</si>
  <si>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</si>
  <si>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</si>
  <si>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</si>
  <si>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</si>
  <si>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</si>
  <si>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</si>
  <si>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</si>
  <si>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</si>
  <si>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</si>
  <si>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</si>
  <si>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</si>
  <si>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</si>
  <si>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</si>
  <si>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</si>
  <si>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</si>
  <si>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</si>
  <si>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</si>
  <si>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</si>
  <si>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</si>
  <si>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</si>
  <si>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</si>
  <si>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</si>
  <si>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</si>
  <si>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</si>
  <si>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</si>
  <si>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</si>
  <si>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</si>
  <si>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</si>
  <si>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</si>
  <si>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</si>
  <si>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</si>
  <si>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</si>
  <si>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</si>
  <si>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</si>
  <si>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</si>
  <si>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</si>
  <si>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</si>
  <si>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</si>
  <si>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</si>
  <si>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</si>
  <si>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</si>
  <si>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</si>
  <si>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</si>
  <si>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</si>
  <si>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</si>
  <si>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</si>
  <si>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</si>
  <si>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</si>
  <si>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</si>
  <si>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</si>
  <si>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</si>
  <si>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</si>
  <si>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</si>
  <si>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</si>
  <si>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</si>
  <si>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</si>
  <si>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</si>
  <si>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</si>
  <si>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</si>
  <si>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</si>
  <si>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</si>
  <si>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</si>
  <si>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</si>
  <si>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</si>
  <si>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</si>
  <si>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</si>
  <si>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</si>
  <si>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</si>
  <si>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</si>
  <si>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</si>
  <si>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</si>
  <si>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</si>
  <si>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</si>
  <si>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</si>
  <si>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</si>
  <si>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</si>
  <si>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</si>
  <si>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</si>
  <si>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</si>
  <si>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</si>
  <si>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</si>
  <si>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</si>
  <si>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</si>
  <si>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</si>
  <si>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</si>
  <si>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</si>
  <si>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</si>
  <si>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</si>
  <si>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</si>
  <si>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</si>
  <si>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</si>
  <si>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</si>
  <si>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</si>
  <si>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</si>
  <si>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</si>
  <si>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</si>
  <si>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</si>
  <si>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</si>
  <si>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</si>
  <si>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</si>
  <si>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</si>
  <si>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</si>
  <si>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</si>
  <si>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</si>
  <si>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</si>
  <si>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</si>
  <si>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</si>
  <si>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</si>
  <si>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</si>
  <si>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</si>
  <si>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</si>
  <si>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</si>
  <si>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</si>
  <si>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</si>
  <si>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</si>
  <si>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</si>
  <si>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</si>
  <si>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</si>
  <si>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</si>
  <si>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</si>
  <si>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</si>
  <si>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</si>
  <si>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</si>
  <si>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</si>
  <si>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</si>
  <si>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</si>
  <si>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</si>
  <si>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</si>
  <si>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</si>
  <si>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</si>
  <si>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</si>
  <si>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</si>
  <si>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</si>
  <si>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</si>
  <si>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</si>
  <si>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</si>
  <si>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</si>
  <si>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</si>
  <si>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</si>
  <si>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</si>
  <si>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</si>
  <si>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</si>
  <si>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</si>
  <si>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</si>
  <si>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</si>
  <si>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</si>
  <si>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</si>
  <si>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</si>
  <si>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</si>
  <si>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</si>
  <si>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</si>
  <si>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</si>
  <si>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</si>
  <si>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</si>
  <si>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</si>
  <si>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</si>
  <si>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</si>
  <si>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</si>
  <si>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</si>
  <si>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</si>
  <si>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</si>
  <si>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</si>
  <si>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</si>
  <si>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</si>
  <si>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</si>
  <si>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</si>
  <si>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</si>
  <si>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</si>
  <si>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</si>
  <si>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</si>
  <si>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</si>
  <si>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</si>
  <si>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</si>
  <si>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</si>
  <si>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</si>
  <si>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</si>
  <si>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</si>
  <si>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</si>
  <si>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</si>
  <si>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</si>
  <si>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</si>
  <si>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</si>
  <si>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</si>
  <si>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</si>
  <si>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</si>
  <si>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</si>
  <si>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</si>
  <si>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</si>
  <si>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</si>
  <si>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</si>
  <si>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</si>
  <si>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</si>
  <si>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</si>
  <si>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</si>
  <si>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</si>
  <si>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</si>
  <si>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</si>
  <si>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</si>
  <si>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</si>
  <si>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</si>
  <si>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</si>
  <si>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</si>
  <si>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</si>
  <si>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</si>
  <si>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</si>
  <si>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</si>
  <si>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</si>
  <si>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</si>
  <si>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</si>
  <si>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</si>
  <si>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</si>
  <si>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</si>
  <si>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</si>
  <si>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</si>
  <si>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</si>
  <si>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</si>
  <si>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</si>
  <si>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</si>
  <si>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</si>
  <si>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</si>
  <si>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</si>
  <si>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</si>
  <si>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</si>
  <si>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</si>
  <si>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</si>
  <si>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</si>
  <si>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</si>
  <si>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</si>
  <si>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</si>
  <si>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</si>
  <si>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</si>
  <si>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</si>
  <si>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</si>
  <si>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</si>
  <si>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</si>
  <si>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</si>
  <si>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</si>
  <si>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</si>
  <si>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</si>
  <si>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</si>
  <si>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</si>
  <si>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</si>
  <si>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</si>
  <si>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</si>
  <si>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</si>
  <si>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</si>
  <si>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</si>
  <si>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</si>
  <si>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</si>
  <si>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</si>
  <si>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</si>
  <si>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</si>
  <si>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</si>
  <si>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</si>
  <si>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</si>
  <si>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</si>
  <si>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</si>
  <si>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</si>
  <si>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</si>
  <si>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</si>
  <si>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</si>
  <si>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</si>
  <si>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</si>
  <si>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</si>
  <si>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</si>
  <si>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</si>
  <si>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</si>
  <si>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</si>
  <si>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</si>
  <si>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</si>
  <si>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</si>
  <si>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</si>
  <si>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</si>
  <si>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</si>
  <si>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</si>
  <si>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</si>
  <si>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</si>
  <si>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</si>
  <si>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</si>
  <si>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</si>
  <si>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</si>
  <si>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</si>
  <si>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</si>
  <si>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</si>
  <si>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</si>
  <si>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</si>
  <si>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</si>
  <si>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</si>
  <si>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</si>
  <si>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</si>
  <si>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</si>
  <si>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</si>
  <si>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</si>
  <si>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</si>
  <si>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</si>
  <si>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</si>
  <si>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</si>
  <si>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</si>
  <si>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</si>
  <si>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</si>
  <si>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</si>
  <si>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</si>
  <si>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</si>
  <si>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</si>
  <si>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</si>
  <si>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</si>
  <si>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</si>
  <si>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</si>
  <si>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</si>
  <si>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</si>
  <si>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</si>
  <si>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</si>
  <si>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</si>
  <si>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</si>
  <si>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</si>
  <si>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</si>
  <si>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</si>
  <si>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</si>
  <si>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</si>
  <si>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</si>
  <si>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</si>
  <si>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</si>
  <si>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</si>
  <si>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</si>
  <si>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</si>
  <si>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</si>
  <si>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</si>
  <si>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</si>
  <si>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</si>
  <si>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</si>
  <si>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</si>
  <si>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</si>
  <si>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</si>
  <si>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</si>
  <si>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</si>
  <si>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</si>
  <si>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</si>
  <si>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</si>
  <si>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</si>
  <si>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</si>
  <si>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</si>
  <si>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</si>
  <si>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</si>
  <si>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</si>
  <si>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</si>
  <si>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</si>
  <si>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</si>
  <si>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</si>
  <si>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</si>
  <si>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</si>
  <si>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</si>
  <si>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</si>
  <si>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</si>
  <si>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</si>
  <si>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</si>
  <si>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</si>
  <si>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</si>
  <si>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</si>
  <si>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</si>
  <si>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</si>
  <si>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</si>
  <si>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</si>
  <si>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</si>
  <si>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</si>
  <si>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</si>
  <si>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</si>
  <si>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</si>
  <si>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</si>
  <si>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</si>
  <si>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</si>
  <si>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</si>
  <si>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</si>
  <si>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</si>
  <si>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</si>
  <si>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</si>
  <si>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</si>
  <si>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</si>
  <si>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</si>
  <si>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</si>
  <si>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</si>
  <si>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</si>
  <si>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</si>
  <si>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</si>
  <si>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</si>
  <si>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</si>
  <si>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</si>
  <si>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</si>
  <si>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</si>
  <si>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</si>
  <si>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</si>
  <si>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</si>
  <si>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</si>
  <si>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</si>
  <si>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</si>
  <si>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</si>
  <si>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</si>
  <si>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</si>
  <si>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</si>
  <si>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</si>
  <si>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</si>
  <si>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</si>
  <si>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</si>
  <si>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</si>
  <si>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</si>
  <si>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</si>
  <si>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</si>
  <si>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</si>
  <si>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</si>
  <si>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</si>
  <si>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</si>
  <si>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</si>
  <si>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</si>
  <si>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</si>
  <si>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</si>
  <si>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</si>
  <si>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</si>
  <si>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</si>
  <si>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</si>
  <si>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</si>
  <si>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</si>
  <si>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</si>
  <si>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</si>
  <si>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</si>
  <si>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</si>
  <si>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</si>
  <si>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</si>
  <si>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</si>
  <si>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</si>
  <si>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</si>
  <si>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</si>
  <si>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</si>
  <si>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</si>
  <si>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</si>
  <si>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</si>
  <si>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</si>
  <si>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</si>
  <si>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</si>
  <si>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</si>
  <si>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</si>
  <si>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</si>
  <si>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</si>
  <si>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</si>
  <si>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</si>
  <si>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</si>
  <si>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</si>
  <si>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</si>
  <si>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</si>
  <si>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</si>
  <si>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</si>
  <si>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</si>
  <si>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</si>
  <si>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</si>
  <si>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</si>
  <si>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</si>
  <si>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</si>
  <si>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</si>
  <si>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</si>
  <si>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</si>
  <si>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</si>
  <si>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</si>
  <si>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</si>
  <si>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</si>
  <si>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</si>
  <si>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</si>
  <si>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</si>
  <si>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</si>
  <si>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</si>
  <si>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</si>
  <si>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</si>
  <si>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</si>
  <si>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</si>
  <si>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</si>
  <si>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</si>
  <si>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</si>
  <si>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</si>
  <si>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</si>
  <si>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</si>
  <si>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</si>
  <si>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</si>
  <si>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</si>
  <si>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</si>
  <si>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</si>
  <si>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</si>
  <si>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</si>
  <si>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</si>
  <si>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</si>
  <si>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</si>
  <si>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</si>
  <si>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</si>
  <si>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</si>
  <si>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</si>
  <si>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</si>
  <si>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</si>
  <si>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</si>
  <si>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</si>
  <si>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</si>
  <si>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</si>
  <si>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</si>
  <si>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</si>
  <si>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</si>
  <si>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</si>
  <si>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</si>
  <si>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</si>
  <si>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</si>
  <si>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</si>
  <si>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</si>
  <si>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</si>
  <si>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</si>
  <si>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</si>
  <si>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</si>
  <si>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</si>
  <si>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</si>
  <si>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</si>
  <si>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</si>
  <si>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</si>
  <si>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</si>
  <si>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</si>
  <si>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</si>
  <si>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</si>
  <si>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</si>
  <si>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</si>
  <si>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</si>
  <si>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</si>
  <si>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</si>
  <si>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</si>
  <si>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</si>
  <si>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</si>
  <si>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</si>
  <si>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</si>
  <si>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</si>
  <si>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</si>
  <si>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</si>
  <si>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</si>
  <si>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</si>
  <si>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</si>
  <si>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</si>
  <si>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</si>
  <si>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</si>
  <si>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</si>
  <si>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</si>
  <si>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</si>
  <si>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</si>
  <si>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</si>
  <si>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</si>
  <si>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</si>
  <si>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</si>
  <si>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</si>
  <si>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</si>
  <si>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</si>
  <si>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</si>
  <si>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</si>
  <si>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</si>
  <si>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</si>
  <si>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</si>
  <si>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</si>
  <si>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</si>
  <si>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</si>
  <si>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</si>
  <si>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</si>
  <si>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</si>
  <si>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</si>
  <si>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</si>
  <si>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</si>
  <si>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</si>
  <si>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</si>
  <si>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</si>
  <si>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</si>
  <si>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</si>
  <si>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</si>
  <si>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</si>
  <si>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</si>
  <si>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</si>
  <si>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</si>
  <si>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</si>
  <si>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</si>
  <si>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</si>
  <si>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</si>
  <si>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</si>
  <si>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</si>
  <si>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</si>
  <si>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</si>
  <si>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</si>
  <si>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</si>
  <si>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</si>
  <si>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</si>
  <si>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</si>
  <si>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</si>
  <si>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</si>
  <si>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</si>
  <si>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</si>
  <si>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</si>
  <si>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</si>
  <si>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</si>
  <si>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</si>
  <si>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</si>
  <si>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</si>
  <si>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</si>
  <si>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</si>
  <si>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</si>
  <si>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</si>
  <si>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</si>
  <si>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</si>
  <si>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</si>
  <si>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</si>
  <si>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</si>
  <si>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</si>
  <si>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</si>
  <si>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</si>
  <si>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</si>
  <si>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</si>
  <si>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</si>
  <si>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</si>
  <si>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</si>
  <si>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</si>
  <si>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</si>
  <si>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</si>
  <si>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</si>
  <si>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</si>
  <si>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</si>
  <si>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</si>
  <si>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</si>
  <si>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</si>
  <si>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</si>
  <si>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</si>
  <si>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</si>
  <si>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</si>
  <si>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</si>
  <si>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</si>
  <si>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</si>
  <si>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</si>
  <si>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</si>
  <si>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</si>
  <si>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</si>
  <si>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</si>
  <si>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</si>
  <si>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</si>
  <si>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</si>
  <si>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</si>
  <si>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</si>
  <si>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</si>
  <si>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</si>
  <si>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</si>
  <si>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</si>
  <si>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</si>
  <si>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</si>
  <si>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</si>
  <si>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</si>
  <si>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</si>
  <si>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</si>
  <si>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</si>
  <si>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</si>
  <si>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</si>
  <si>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</si>
  <si>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</si>
  <si>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</si>
  <si>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</si>
  <si>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</si>
  <si>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</si>
  <si>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</si>
  <si>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</si>
  <si>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</si>
  <si>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</si>
  <si>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</si>
  <si>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</si>
  <si>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</si>
  <si>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</si>
  <si>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</si>
  <si>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</si>
  <si>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</si>
  <si>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</si>
  <si>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</si>
  <si>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</si>
  <si>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</si>
  <si>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</si>
  <si>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</si>
  <si>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</si>
  <si>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</si>
  <si>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</si>
  <si>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</si>
  <si>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</si>
  <si>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</si>
  <si>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</si>
  <si>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</si>
  <si>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</si>
  <si>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</si>
  <si>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</si>
  <si>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</si>
  <si>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</si>
  <si>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</si>
  <si>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</si>
  <si>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</si>
  <si>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</si>
  <si>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</si>
  <si>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</si>
  <si>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</si>
  <si>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</si>
  <si>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</si>
  <si>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</si>
  <si>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</si>
  <si>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</si>
  <si>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</si>
  <si>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</si>
  <si>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</si>
  <si>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</si>
  <si>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</si>
  <si>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</si>
  <si>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</si>
  <si>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</si>
  <si>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</si>
  <si>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</si>
  <si>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</si>
  <si>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</si>
  <si>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</si>
  <si>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</si>
  <si>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</si>
  <si>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</si>
  <si>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</si>
  <si>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</si>
  <si>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</si>
  <si>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</si>
  <si>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</si>
  <si>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</si>
  <si>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</si>
  <si>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</si>
  <si>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</si>
  <si>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</si>
  <si>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</si>
  <si>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</si>
  <si>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</si>
  <si>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</si>
  <si>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</si>
  <si>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</si>
  <si>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</si>
  <si>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</si>
  <si>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</si>
  <si>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</si>
  <si>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</si>
  <si>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</si>
  <si>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</si>
  <si>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</si>
  <si>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</si>
  <si>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</si>
  <si>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</si>
  <si>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</si>
  <si>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</si>
  <si>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</si>
  <si>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</si>
  <si>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</si>
  <si>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</si>
  <si>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</si>
  <si>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</si>
  <si>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</si>
  <si>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</si>
  <si>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</si>
  <si>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</si>
  <si>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</si>
  <si>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</si>
  <si>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</si>
  <si>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</si>
  <si>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</si>
  <si>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</si>
  <si>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</si>
  <si>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</si>
  <si>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</si>
  <si>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</si>
  <si>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</si>
  <si>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</si>
  <si>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</si>
  <si>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</si>
  <si>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</si>
  <si>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</si>
  <si>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</si>
  <si>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</si>
  <si>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</si>
  <si>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</si>
  <si>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</si>
  <si>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</si>
  <si>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</si>
  <si>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</si>
  <si>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</si>
  <si>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</si>
  <si>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</si>
  <si>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</si>
  <si>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</si>
  <si>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</si>
  <si>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</si>
  <si>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</si>
  <si>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</si>
  <si>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</si>
  <si>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</si>
  <si>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</si>
  <si>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</si>
  <si>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</si>
  <si>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</si>
  <si>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</si>
  <si>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</si>
  <si>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</si>
  <si>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</si>
  <si>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</si>
  <si>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</si>
  <si>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</si>
  <si>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</si>
  <si>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</si>
  <si>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</si>
  <si>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</si>
  <si>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</si>
  <si>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</si>
  <si>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</si>
  <si>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</si>
  <si>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</si>
  <si>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</si>
  <si>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</si>
  <si>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</si>
  <si>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</si>
  <si>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</si>
  <si>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</si>
  <si>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</si>
  <si>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</si>
  <si>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</si>
  <si>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</si>
  <si>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</si>
  <si>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</si>
  <si>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</si>
  <si>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</si>
  <si>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</si>
  <si>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</si>
  <si>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</si>
  <si>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</si>
  <si>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</si>
  <si>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</si>
  <si>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</si>
  <si>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</si>
  <si>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</si>
  <si>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</si>
  <si>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</si>
  <si>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</si>
  <si>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</si>
  <si>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</si>
  <si>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</si>
  <si>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</si>
  <si>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</si>
  <si>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</si>
  <si>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</si>
  <si>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</si>
  <si>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</si>
  <si>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</si>
  <si>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</si>
  <si>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</si>
  <si>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</si>
  <si>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</si>
  <si>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</si>
  <si>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</si>
  <si>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</si>
  <si>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</si>
  <si>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</si>
  <si>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</si>
  <si>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</si>
  <si>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</si>
  <si>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</si>
  <si>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</si>
  <si>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</si>
  <si>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</si>
  <si>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</si>
  <si>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</si>
  <si>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</si>
  <si>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</si>
  <si>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</si>
  <si>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</si>
  <si>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</si>
  <si>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</si>
  <si>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</si>
  <si>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</si>
  <si>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</si>
  <si>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</si>
  <si>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</si>
  <si>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</si>
  <si>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</si>
  <si>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</si>
  <si>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</si>
  <si>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</si>
  <si>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</si>
  <si>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</si>
  <si>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</si>
  <si>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</si>
  <si>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</si>
  <si>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</si>
  <si>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</si>
  <si>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</si>
  <si>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</si>
  <si>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</si>
  <si>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</si>
  <si>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</si>
  <si>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</si>
  <si>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</si>
  <si>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</si>
  <si>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</si>
  <si>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</si>
  <si>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</si>
  <si>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</si>
  <si>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</si>
  <si>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</si>
  <si>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</si>
  <si>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</si>
  <si>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</si>
  <si>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</si>
  <si>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</si>
  <si>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</si>
  <si>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</si>
  <si>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</si>
  <si>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</si>
  <si>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</si>
  <si>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</si>
  <si>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</si>
  <si>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</si>
  <si>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</si>
  <si>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</si>
  <si>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</si>
  <si>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</si>
  <si>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</si>
  <si>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</si>
  <si>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</si>
  <si>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</si>
  <si>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</si>
  <si>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</si>
  <si>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</si>
  <si>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</si>
  <si>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</si>
  <si>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</si>
  <si>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</si>
  <si>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</si>
  <si>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</si>
  <si>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</si>
  <si>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</si>
  <si>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</si>
  <si>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</si>
  <si>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</si>
  <si>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</si>
  <si>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</si>
  <si>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</si>
  <si>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</si>
  <si>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</si>
  <si>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</si>
  <si>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</si>
  <si>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</si>
  <si>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</si>
  <si>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</si>
  <si>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</si>
  <si>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</si>
  <si>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</si>
  <si>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</si>
  <si>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</si>
  <si>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</si>
  <si>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</si>
  <si>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</si>
  <si>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</si>
  <si>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</si>
  <si>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</si>
  <si>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</si>
  <si>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</si>
  <si>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</si>
  <si>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</si>
  <si>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</si>
  <si>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</si>
  <si>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</si>
  <si>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</si>
  <si>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</si>
  <si>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</si>
  <si>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</si>
  <si>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</si>
  <si>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</si>
  <si>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</si>
  <si>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</si>
  <si>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</si>
  <si>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</si>
  <si>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</si>
  <si>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</si>
  <si>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</si>
  <si>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</si>
  <si>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</si>
  <si>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</si>
  <si>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</si>
  <si>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</si>
  <si>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</si>
  <si>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</si>
  <si>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</si>
  <si>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</si>
  <si>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</si>
  <si>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</si>
  <si>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</si>
  <si>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</si>
  <si>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</si>
  <si>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</si>
  <si>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</si>
  <si>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</si>
  <si>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</si>
  <si>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</si>
  <si>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</si>
  <si>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</si>
  <si>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</si>
  <si>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</si>
  <si>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</si>
  <si>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</si>
  <si>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</si>
  <si>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</si>
  <si>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</si>
  <si>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</si>
  <si>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</si>
  <si>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</si>
  <si>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</si>
  <si>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</si>
  <si>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</si>
  <si>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</si>
  <si>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</si>
  <si>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</si>
  <si>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</si>
  <si>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</si>
  <si>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</si>
  <si>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</si>
  <si>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</si>
  <si>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</si>
  <si>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</si>
  <si>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</si>
  <si>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</si>
  <si>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</si>
  <si>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</si>
  <si>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</si>
  <si>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</si>
  <si>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</si>
  <si>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</si>
  <si>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</si>
  <si>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</si>
  <si>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</si>
  <si>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</si>
  <si>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</si>
  <si>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</si>
  <si>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</si>
  <si>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</si>
  <si>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</si>
  <si>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</si>
  <si>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</si>
  <si>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</si>
  <si>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</si>
  <si>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</si>
  <si>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</si>
  <si>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</si>
  <si>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</si>
  <si>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</si>
  <si>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</si>
  <si>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</si>
  <si>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</si>
  <si>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</si>
  <si>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</si>
  <si>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</si>
  <si>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</si>
  <si>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</si>
  <si>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</si>
  <si>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</si>
  <si>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</si>
  <si>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</si>
  <si>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</si>
  <si>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</si>
  <si>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</si>
  <si>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</si>
  <si>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</si>
  <si>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</si>
  <si>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</si>
  <si>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</si>
  <si>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</si>
  <si>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</si>
  <si>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</si>
  <si>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</si>
  <si>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</si>
  <si>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</si>
  <si>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</si>
  <si>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</si>
  <si>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</si>
  <si>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</si>
  <si>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</si>
  <si>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</si>
  <si>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</si>
  <si>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</si>
  <si>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</si>
  <si>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</si>
  <si>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</si>
  <si>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</si>
  <si>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</si>
  <si>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</si>
  <si>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</si>
  <si>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</si>
  <si>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</si>
  <si>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</si>
  <si>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</si>
  <si>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</si>
  <si>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</si>
  <si>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</si>
  <si>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</si>
  <si>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</si>
  <si>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</si>
  <si>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</si>
  <si>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</si>
  <si>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</si>
  <si>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</si>
  <si>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</si>
  <si>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</si>
  <si>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</si>
  <si>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</si>
  <si>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</si>
  <si>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</si>
  <si>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</si>
  <si>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</si>
  <si>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</si>
  <si>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</si>
  <si>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</si>
  <si>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</si>
  <si>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</si>
  <si>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</si>
  <si>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</si>
  <si>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</si>
  <si>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</si>
  <si>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</si>
  <si>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</si>
  <si>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</si>
  <si>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</si>
  <si>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</si>
  <si>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</si>
  <si>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</si>
  <si>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</si>
  <si>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</si>
  <si>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</si>
  <si>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</si>
  <si>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</si>
  <si>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</si>
  <si>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</si>
  <si>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</si>
  <si>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</si>
  <si>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</si>
  <si>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</si>
  <si>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</si>
  <si>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</si>
  <si>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</si>
  <si>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</si>
  <si>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</si>
  <si>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</si>
  <si>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</si>
  <si>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</si>
  <si>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</si>
  <si>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</si>
  <si>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</si>
  <si>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</si>
  <si>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</si>
  <si>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</si>
  <si>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</si>
  <si>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</si>
  <si>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</si>
  <si>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</si>
  <si>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</si>
  <si>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</si>
  <si>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</si>
  <si>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</si>
  <si>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</si>
  <si>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</si>
  <si>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</si>
  <si>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</si>
  <si>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</si>
  <si>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</si>
  <si>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</si>
  <si>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</si>
  <si>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</si>
  <si>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</si>
  <si>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</si>
  <si>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</si>
  <si>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</si>
  <si>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</si>
  <si>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</si>
  <si>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</si>
  <si>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</si>
  <si>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</si>
  <si>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</si>
  <si>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</si>
  <si>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</si>
  <si>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</si>
  <si>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</si>
  <si>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</si>
  <si>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</si>
  <si>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</si>
  <si>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</si>
  <si>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</si>
  <si>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</si>
  <si>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</si>
  <si>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</si>
  <si>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</si>
  <si>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</si>
  <si>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</si>
  <si>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</si>
  <si>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</si>
  <si>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</si>
  <si>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</si>
  <si>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</si>
  <si>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</si>
  <si>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</si>
  <si>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</si>
  <si>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</si>
  <si>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</si>
  <si>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</si>
  <si>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</si>
  <si>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</si>
  <si>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</si>
  <si>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</si>
  <si>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</si>
  <si>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</si>
  <si>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</si>
  <si>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</si>
  <si>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</si>
  <si>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</si>
  <si>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</si>
  <si>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</si>
  <si>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</si>
  <si>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</si>
  <si>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</si>
  <si>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</si>
  <si>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</si>
  <si>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</si>
  <si>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</si>
  <si>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</si>
  <si>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</si>
  <si>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</si>
  <si>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</si>
  <si>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</si>
  <si>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</si>
  <si>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</si>
  <si>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</si>
  <si>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</si>
  <si>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</si>
  <si>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</si>
  <si>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</si>
  <si>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</si>
  <si>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</si>
  <si>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</si>
  <si>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</si>
  <si>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</si>
  <si>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</si>
  <si>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</si>
  <si>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</si>
  <si>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</si>
  <si>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</si>
  <si>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</si>
  <si>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</si>
  <si>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</si>
  <si>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</si>
  <si>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</si>
  <si>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</si>
  <si>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</si>
  <si>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</si>
  <si>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</si>
  <si>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</si>
  <si>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</si>
  <si>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</si>
  <si>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</si>
  <si>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</si>
  <si>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</si>
  <si>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</si>
  <si>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</si>
  <si>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</si>
  <si>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</si>
  <si>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</si>
  <si>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</si>
  <si>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</si>
  <si>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</si>
  <si>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</si>
  <si>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</si>
  <si>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</si>
  <si>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</si>
  <si>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</si>
  <si>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</si>
  <si>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</si>
  <si>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</si>
  <si>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</si>
  <si>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</si>
  <si>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</si>
  <si>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</si>
  <si>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</si>
  <si>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</si>
  <si>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</si>
  <si>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</si>
  <si>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</si>
  <si>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</si>
  <si>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</si>
  <si>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</si>
  <si>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</si>
  <si>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</si>
  <si>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</si>
  <si>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</si>
  <si>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</si>
  <si>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</si>
  <si>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</si>
  <si>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</si>
  <si>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</si>
  <si>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</si>
  <si>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</si>
  <si>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</si>
  <si>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</si>
  <si>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</si>
  <si>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</si>
  <si>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</si>
  <si>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</si>
  <si>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</si>
  <si>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</si>
  <si>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</si>
  <si>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</si>
  <si>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</si>
  <si>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</si>
  <si>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</si>
  <si>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</si>
  <si>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</si>
  <si>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</si>
  <si>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</si>
  <si>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</si>
  <si>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</si>
  <si>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</si>
  <si>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</si>
  <si>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</si>
  <si>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</si>
  <si>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</si>
  <si>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</si>
  <si>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</si>
  <si>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</si>
  <si>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</si>
  <si>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</si>
  <si>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</si>
  <si>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</si>
  <si>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</si>
  <si>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</si>
  <si>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</si>
  <si>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</si>
  <si>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</si>
  <si>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</si>
  <si>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</si>
  <si>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</si>
  <si>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</si>
  <si>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</si>
  <si>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</si>
  <si>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</si>
  <si>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</si>
  <si>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</si>
  <si>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</si>
  <si>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</si>
  <si>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</si>
  <si>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</si>
  <si>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</si>
  <si>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</si>
  <si>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</si>
  <si>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</si>
  <si>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</si>
  <si>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</si>
  <si>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</si>
  <si>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</si>
  <si>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</si>
  <si>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</si>
  <si>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</si>
  <si>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</si>
  <si>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</si>
  <si>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</si>
  <si>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</si>
  <si>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</si>
  <si>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</si>
  <si>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</si>
  <si>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</si>
  <si>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</si>
  <si>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</si>
  <si>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</si>
  <si>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</si>
  <si>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</si>
  <si>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</si>
  <si>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</si>
  <si>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</si>
  <si>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</si>
  <si>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</si>
  <si>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</si>
  <si>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</si>
  <si>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</si>
  <si>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</si>
  <si>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</si>
  <si>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</si>
  <si>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</si>
  <si>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</si>
  <si>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</si>
  <si>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</si>
  <si>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</si>
  <si>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</si>
  <si>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</si>
  <si>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</si>
  <si>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</si>
  <si>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</si>
  <si>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</si>
  <si>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</si>
  <si>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</si>
  <si>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</si>
  <si>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</si>
  <si>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</si>
  <si>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</si>
  <si>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</si>
  <si>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</si>
  <si>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</si>
  <si>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</si>
  <si>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</si>
  <si>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</si>
  <si>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</si>
  <si>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</si>
  <si>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</si>
  <si>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</si>
  <si>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</si>
  <si>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</si>
  <si>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</si>
  <si>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</si>
  <si>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</si>
  <si>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</si>
  <si>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</si>
  <si>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</si>
  <si>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</si>
  <si>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</si>
  <si>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</si>
  <si>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</si>
  <si>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</si>
  <si>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</si>
  <si>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</si>
  <si>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</si>
  <si>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</si>
  <si>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</si>
  <si>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</si>
  <si>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</si>
  <si>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</si>
  <si>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</si>
  <si>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</si>
  <si>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</si>
  <si>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</si>
  <si>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</si>
  <si>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</si>
  <si>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</si>
  <si>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</si>
  <si>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</si>
  <si>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</si>
  <si>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</si>
  <si>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</si>
  <si>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</si>
  <si>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</si>
  <si>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</si>
  <si>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</si>
  <si>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</si>
  <si>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</si>
  <si>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</si>
  <si>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</si>
  <si>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</si>
  <si>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</si>
  <si>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</si>
  <si>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</si>
  <si>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</si>
  <si>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</si>
  <si>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</si>
  <si>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</si>
  <si>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</si>
  <si>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</si>
  <si>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</si>
  <si>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</si>
  <si>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</si>
  <si>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</si>
  <si>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</si>
  <si>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</si>
  <si>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</si>
  <si>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</si>
  <si>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</si>
  <si>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</si>
  <si>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</si>
  <si>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</si>
  <si>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</si>
  <si>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</si>
  <si>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</si>
  <si>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</si>
  <si>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</si>
  <si>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</si>
  <si>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</si>
  <si>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</si>
  <si>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</si>
  <si>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</si>
  <si>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</si>
  <si>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</si>
  <si>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</si>
  <si>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</si>
  <si>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</si>
  <si>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</si>
  <si>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</si>
  <si>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</si>
  <si>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</si>
  <si>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</si>
  <si>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</si>
  <si>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</si>
  <si>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</si>
  <si>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</si>
  <si>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</si>
  <si>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</si>
  <si>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</si>
  <si>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</si>
  <si>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</si>
  <si>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</si>
  <si>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</si>
  <si>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</si>
  <si>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</si>
  <si>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</si>
  <si>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</si>
  <si>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</si>
  <si>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</si>
  <si>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</si>
  <si>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</si>
  <si>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</si>
  <si>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</si>
  <si>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</si>
  <si>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</si>
  <si>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</si>
  <si>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</si>
  <si>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</si>
  <si>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</si>
  <si>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</si>
  <si>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</si>
  <si>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</si>
  <si>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</si>
  <si>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</si>
  <si>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</si>
  <si>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</si>
  <si>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</si>
  <si>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</si>
  <si>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</si>
  <si>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</si>
  <si>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</si>
  <si>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</si>
  <si>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</si>
  <si>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</si>
  <si>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</si>
  <si>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</si>
  <si>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</si>
  <si>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</si>
  <si>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</si>
  <si>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</si>
  <si>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</si>
  <si>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</si>
  <si>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</si>
  <si>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</si>
  <si>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</si>
  <si>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</si>
  <si>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</si>
  <si>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</si>
  <si>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</si>
  <si>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</si>
  <si>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</si>
  <si>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</si>
  <si>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</si>
  <si>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</si>
  <si>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</si>
  <si>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</si>
  <si>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</si>
  <si>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</si>
  <si>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</si>
  <si>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</si>
  <si>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</si>
  <si>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</si>
  <si>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</si>
  <si>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</si>
  <si>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</si>
  <si>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</si>
  <si>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</si>
  <si>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</si>
  <si>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</si>
  <si>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</si>
  <si>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</si>
  <si>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</si>
  <si>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</si>
  <si>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</si>
  <si>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</si>
  <si>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</si>
  <si>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</si>
  <si>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</si>
  <si>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</si>
  <si>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</si>
  <si>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</si>
  <si>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</si>
  <si>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</si>
  <si>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</si>
  <si>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</si>
  <si>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</si>
  <si>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</si>
  <si>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</si>
  <si>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</si>
  <si>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</si>
  <si>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</si>
  <si>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</si>
  <si>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</si>
  <si>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</si>
  <si>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</si>
  <si>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</si>
  <si>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</si>
  <si>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</si>
  <si>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</si>
  <si>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</si>
  <si>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</si>
  <si>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</si>
  <si>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</si>
  <si>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</si>
  <si>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</si>
  <si>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</si>
  <si>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</si>
  <si>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</si>
  <si>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</si>
  <si>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</si>
  <si>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</si>
  <si>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</si>
  <si>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</si>
  <si>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</si>
  <si>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</si>
  <si>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</si>
  <si>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</si>
  <si>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</si>
  <si>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</si>
  <si>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</si>
  <si>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</si>
  <si>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</si>
  <si>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</si>
  <si>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</si>
  <si>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</si>
  <si>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</si>
  <si>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</si>
  <si>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</si>
  <si>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</si>
  <si>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</si>
  <si>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</si>
  <si>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</si>
  <si>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</si>
  <si>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</si>
  <si>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</si>
  <si>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</si>
  <si>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</si>
  <si>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</si>
  <si>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</si>
  <si>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</si>
  <si>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</si>
  <si>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</si>
  <si>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</si>
  <si>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</si>
  <si>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</si>
  <si>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</si>
  <si>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</si>
  <si>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</si>
  <si>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</si>
  <si>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</si>
  <si>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</si>
  <si>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</si>
  <si>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</si>
  <si>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</si>
  <si>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</si>
  <si>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</si>
  <si>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</si>
  <si>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</si>
  <si>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</si>
  <si>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</si>
  <si>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</si>
  <si>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</si>
  <si>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</si>
  <si>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</si>
  <si>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</si>
  <si>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</si>
  <si>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</si>
  <si>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</si>
  <si>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</si>
  <si>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</si>
  <si>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</si>
  <si>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</si>
  <si>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</si>
  <si>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</si>
  <si>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</si>
  <si>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</si>
  <si>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</si>
  <si>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</si>
  <si>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</si>
  <si>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</si>
  <si>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</si>
  <si>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</si>
  <si>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</si>
  <si>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</si>
  <si>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</si>
  <si>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</si>
  <si>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</si>
  <si>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</si>
  <si>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</si>
  <si>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</si>
  <si>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</si>
  <si>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</si>
  <si>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</si>
  <si>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</si>
  <si>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</si>
  <si>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</si>
  <si>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</si>
  <si>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</si>
  <si>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</si>
  <si>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</si>
  <si>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</si>
  <si>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</si>
  <si>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</si>
  <si>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</si>
  <si>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</si>
  <si>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</si>
  <si>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</si>
  <si>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</si>
  <si>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</si>
  <si>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</si>
  <si>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</si>
  <si>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</si>
  <si>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</si>
  <si>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</si>
  <si>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</si>
  <si>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</si>
  <si>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</si>
  <si>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</si>
  <si>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</si>
  <si>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</si>
  <si>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</si>
  <si>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</si>
  <si>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</si>
  <si>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</si>
  <si>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</si>
  <si>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</si>
  <si>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</si>
  <si>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</si>
  <si>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</si>
  <si>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</si>
  <si>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</si>
  <si>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</si>
  <si>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</si>
  <si>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</si>
  <si>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</si>
  <si>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</si>
  <si>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</si>
  <si>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</si>
  <si>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</si>
  <si>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</si>
  <si>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</si>
  <si>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</si>
  <si>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</si>
  <si>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</si>
  <si>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</si>
  <si>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</si>
  <si>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</si>
  <si>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</si>
  <si>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</si>
  <si>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</si>
  <si>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</si>
  <si>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</si>
  <si>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</si>
  <si>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</si>
  <si>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</si>
  <si>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</si>
  <si>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</si>
  <si>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</si>
  <si>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</si>
  <si>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</si>
  <si>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</si>
  <si>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</si>
  <si>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</si>
  <si>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</si>
  <si>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</si>
  <si>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</si>
  <si>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</si>
  <si>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</si>
  <si>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</si>
  <si>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</si>
  <si>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</si>
  <si>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</si>
  <si>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</si>
  <si>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</si>
  <si>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</si>
  <si>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</si>
  <si>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</si>
  <si>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</si>
  <si>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</si>
  <si>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</si>
  <si>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</si>
  <si>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</si>
  <si>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</si>
  <si>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</si>
  <si>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</si>
  <si>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</si>
  <si>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</si>
  <si>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</si>
  <si>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</si>
  <si>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</si>
  <si>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</si>
  <si>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</si>
  <si>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</si>
  <si>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</si>
  <si>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</si>
  <si>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</si>
  <si>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</si>
  <si>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</si>
  <si>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</si>
  <si>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</si>
  <si>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</si>
  <si>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</si>
  <si>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</si>
  <si>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</si>
  <si>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</si>
  <si>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</si>
  <si>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</si>
  <si>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</si>
  <si>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</si>
  <si>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</si>
  <si>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</si>
  <si>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</si>
  <si>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</si>
  <si>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</si>
  <si>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</si>
  <si>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</si>
  <si>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</si>
  <si>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</si>
  <si>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</si>
  <si>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</si>
  <si>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</si>
  <si>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</si>
  <si>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</si>
  <si>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</si>
  <si>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</si>
  <si>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</si>
  <si>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</si>
  <si>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</si>
  <si>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</si>
  <si>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</si>
  <si>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</si>
  <si>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</si>
  <si>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</si>
  <si>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</si>
  <si>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</si>
  <si>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</si>
  <si>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</si>
  <si>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</si>
  <si>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</si>
  <si>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</si>
  <si>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</si>
  <si>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</si>
  <si>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</si>
  <si>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</si>
  <si>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</si>
  <si>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</si>
  <si>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</si>
  <si>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</si>
  <si>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</si>
  <si>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</si>
  <si>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</si>
  <si>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</si>
  <si>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</si>
  <si>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</si>
  <si>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</si>
  <si>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</si>
  <si>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</si>
  <si>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</si>
  <si>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</si>
  <si>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</si>
  <si>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</si>
  <si>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</si>
  <si>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</si>
  <si>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</si>
  <si>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</si>
  <si>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</si>
  <si>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</si>
  <si>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</si>
  <si>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</si>
  <si>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</si>
  <si>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</si>
  <si>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</si>
  <si>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</si>
  <si>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</si>
  <si>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</si>
  <si>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</si>
  <si>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</si>
  <si>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</si>
  <si>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</si>
  <si>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</si>
  <si>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</si>
  <si>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</si>
  <si>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</si>
  <si>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</si>
  <si>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</si>
  <si>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</si>
  <si>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</si>
  <si>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</si>
  <si>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</si>
  <si>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</si>
  <si>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</si>
  <si>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</si>
  <si>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</si>
  <si>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</si>
  <si>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</si>
  <si>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</si>
  <si>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</si>
  <si>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</si>
  <si>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</si>
  <si>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</si>
  <si>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</si>
  <si>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</si>
  <si>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</si>
  <si>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</si>
  <si>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</si>
  <si>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</si>
  <si>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</si>
  <si>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</si>
  <si>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</si>
  <si>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</si>
  <si>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</si>
  <si>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</si>
  <si>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</si>
  <si>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</si>
  <si>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</si>
  <si>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</si>
  <si>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</si>
  <si>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</si>
  <si>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</si>
  <si>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</si>
  <si>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</si>
  <si>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</si>
  <si>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</si>
  <si>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</si>
  <si>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</si>
  <si>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</si>
  <si>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</si>
  <si>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</si>
  <si>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</si>
  <si>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</si>
  <si>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</si>
  <si>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</si>
  <si>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</si>
  <si>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</si>
  <si>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</si>
  <si>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</si>
  <si>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</si>
  <si>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</si>
  <si>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</si>
  <si>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</si>
  <si>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</si>
  <si>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</si>
  <si>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</si>
  <si>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</si>
  <si>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</si>
  <si>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</si>
  <si>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</si>
  <si>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</si>
  <si>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</si>
  <si>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</si>
  <si>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</si>
  <si>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</si>
  <si>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</si>
  <si>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</si>
  <si>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</si>
  <si>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</si>
  <si>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</si>
  <si>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</si>
  <si>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</si>
  <si>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</si>
  <si>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</si>
  <si>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</si>
  <si>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</si>
  <si>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</si>
  <si>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</si>
  <si>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</si>
  <si>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</si>
  <si>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</si>
  <si>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</si>
  <si>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</si>
  <si>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</si>
  <si>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</si>
  <si>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</si>
  <si>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</si>
  <si>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</si>
  <si>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</si>
  <si>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</si>
  <si>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</si>
  <si>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</si>
  <si>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</si>
  <si>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</si>
  <si>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</si>
  <si>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</si>
  <si>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</si>
  <si>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</si>
  <si>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</si>
  <si>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</si>
  <si>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</si>
  <si>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</si>
  <si>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</si>
  <si>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</si>
  <si>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</si>
  <si>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</si>
  <si>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</si>
  <si>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</si>
  <si>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</si>
  <si>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</si>
  <si>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</si>
  <si>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</si>
  <si>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</si>
  <si>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</si>
  <si>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</si>
  <si>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</si>
  <si>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</si>
  <si>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</si>
  <si>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</si>
  <si>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</si>
  <si>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</si>
  <si>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</si>
  <si>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</si>
  <si>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</si>
  <si>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</si>
  <si>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</si>
  <si>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</si>
  <si>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</si>
  <si>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</si>
  <si>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</si>
  <si>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</si>
  <si>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</si>
  <si>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</si>
  <si>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</si>
  <si>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</si>
  <si>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</si>
  <si>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</si>
  <si>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</si>
  <si>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</si>
  <si>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</si>
  <si>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</si>
  <si>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</si>
  <si>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</si>
  <si>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</si>
  <si>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</si>
  <si>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</si>
  <si>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</si>
  <si>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</si>
  <si>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</si>
  <si>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</si>
  <si>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</si>
  <si>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</si>
  <si>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</si>
  <si>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</si>
  <si>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</si>
  <si>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</si>
  <si>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</si>
  <si>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</si>
  <si>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</si>
  <si>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</si>
  <si>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</si>
  <si>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</si>
  <si>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</si>
  <si>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</si>
  <si>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</si>
  <si>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</si>
  <si>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</si>
  <si>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</si>
  <si>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</si>
  <si>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</si>
  <si>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</si>
  <si>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</si>
  <si>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</si>
  <si>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</si>
  <si>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</si>
  <si>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</si>
  <si>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</si>
  <si>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</si>
  <si>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</si>
  <si>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</si>
  <si>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</si>
  <si>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</si>
  <si>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</si>
  <si>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</si>
  <si>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</si>
  <si>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</si>
  <si>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</si>
  <si>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</si>
  <si>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</si>
  <si>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</si>
  <si>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</si>
  <si>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</si>
  <si>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</si>
  <si>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</si>
  <si>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</si>
  <si>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</si>
  <si>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</si>
  <si>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</si>
  <si>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</si>
  <si>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</si>
  <si>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</si>
  <si>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</si>
  <si>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</si>
  <si>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</si>
  <si>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</si>
  <si>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</si>
  <si>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</si>
  <si>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</si>
  <si>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</si>
  <si>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</si>
  <si>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</si>
  <si>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</si>
  <si>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</si>
  <si>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</si>
  <si>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</si>
  <si>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</si>
  <si>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</si>
  <si>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</si>
  <si>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</si>
  <si>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</si>
  <si>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</si>
  <si>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</si>
  <si>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</si>
  <si>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</si>
  <si>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</si>
  <si>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</si>
  <si>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</si>
  <si>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</si>
  <si>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</si>
  <si>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</si>
  <si>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</si>
  <si>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</si>
  <si>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</si>
  <si>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</si>
  <si>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</si>
  <si>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</si>
  <si>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</si>
  <si>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</si>
  <si>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</si>
  <si>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</si>
  <si>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</si>
  <si>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</si>
  <si>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</si>
  <si>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</si>
  <si>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</si>
  <si>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</si>
  <si>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</si>
  <si>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</si>
  <si>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</si>
  <si>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</si>
  <si>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</si>
  <si>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</si>
  <si>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</si>
  <si>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</si>
  <si>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</si>
  <si>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</si>
  <si>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</si>
  <si>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</si>
  <si>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</si>
  <si>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</si>
  <si>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</si>
  <si>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</si>
  <si>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</si>
  <si>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</si>
  <si>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</si>
  <si>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</si>
  <si>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</si>
  <si>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</si>
  <si>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</si>
  <si>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</si>
  <si>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</si>
  <si>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</si>
  <si>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</si>
  <si>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</si>
  <si>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</si>
  <si>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</si>
  <si>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</si>
  <si>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</si>
  <si>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</si>
  <si>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</si>
  <si>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</si>
  <si>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</si>
  <si>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</si>
  <si>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</si>
  <si>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</si>
  <si>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</si>
  <si>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</si>
  <si>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</si>
  <si>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</si>
  <si>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</si>
  <si>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</si>
  <si>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</si>
  <si>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</si>
  <si>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</si>
  <si>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</si>
  <si>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</si>
  <si>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</si>
  <si>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</si>
  <si>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</si>
  <si>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</si>
  <si>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</si>
  <si>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</si>
  <si>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</si>
  <si>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</si>
  <si>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</si>
  <si>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</si>
  <si>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</si>
  <si>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</si>
  <si>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</si>
  <si>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</si>
  <si>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</si>
  <si>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</si>
  <si>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</si>
  <si>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</si>
  <si>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</si>
  <si>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</si>
  <si>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</si>
  <si>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</si>
  <si>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</si>
  <si>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</si>
  <si>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</si>
  <si>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</si>
  <si>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</si>
  <si>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</si>
  <si>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</si>
  <si>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</si>
  <si>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</si>
  <si>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</si>
  <si>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</si>
  <si>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</si>
  <si>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</si>
  <si>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</si>
  <si>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</si>
  <si>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</si>
  <si>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</si>
  <si>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</si>
  <si>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</si>
  <si>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</si>
  <si>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</si>
  <si>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</si>
  <si>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</si>
  <si>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</si>
  <si>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</si>
  <si>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</si>
  <si>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</si>
  <si>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</si>
  <si>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</si>
  <si>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</si>
  <si>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</si>
  <si>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</si>
  <si>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</si>
  <si>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</si>
  <si>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</si>
  <si>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</si>
  <si>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</si>
  <si>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</si>
  <si>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</si>
  <si>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</si>
  <si>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</si>
  <si>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</si>
  <si>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</si>
  <si>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</si>
  <si>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</si>
  <si>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</si>
  <si>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</si>
  <si>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</si>
  <si>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</si>
  <si>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</si>
  <si>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</si>
  <si>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</si>
  <si>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</si>
  <si>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</si>
  <si>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</si>
  <si>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</si>
  <si>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</si>
  <si>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</si>
  <si>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</si>
  <si>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</si>
  <si>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</si>
  <si>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</si>
  <si>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</si>
  <si>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</si>
  <si>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</si>
  <si>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</si>
  <si>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</si>
  <si>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</si>
  <si>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</si>
  <si>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</si>
  <si>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</si>
  <si>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</si>
  <si>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</si>
  <si>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</si>
  <si>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</si>
  <si>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</si>
  <si>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</si>
  <si>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</si>
  <si>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</si>
  <si>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</si>
  <si>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</si>
  <si>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</si>
  <si>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</si>
  <si>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</si>
  <si>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</si>
  <si>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</si>
  <si>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</si>
  <si>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</si>
  <si>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</si>
  <si>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</si>
  <si>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</si>
  <si>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</si>
  <si>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</si>
  <si>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</si>
  <si>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</si>
  <si>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</si>
  <si>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</si>
  <si>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</si>
  <si>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</si>
  <si>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</si>
  <si>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</si>
  <si>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</si>
  <si>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</si>
  <si>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</si>
  <si>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</si>
  <si>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</si>
  <si>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</si>
  <si>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</si>
  <si>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</si>
  <si>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</si>
  <si>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</si>
  <si>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</si>
  <si>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</si>
  <si>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</si>
  <si>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</si>
  <si>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</si>
  <si>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</si>
  <si>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</si>
  <si>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</si>
  <si>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</si>
  <si>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</si>
  <si>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</si>
  <si>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</si>
  <si>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</si>
  <si>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</si>
  <si>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</si>
  <si>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</si>
  <si>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</si>
  <si>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</si>
  <si>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</si>
  <si>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</si>
  <si>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</si>
  <si>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</si>
  <si>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</si>
  <si>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</si>
  <si>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</si>
  <si>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</si>
  <si>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</si>
  <si>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</si>
  <si>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</si>
  <si>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</si>
  <si>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</si>
  <si>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</si>
  <si>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</si>
  <si>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</si>
  <si>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</si>
  <si>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</si>
  <si>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</si>
  <si>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</si>
  <si>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</si>
  <si>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</si>
  <si>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</si>
  <si>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</si>
  <si>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</si>
  <si>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</si>
  <si>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</si>
  <si>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</si>
  <si>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</si>
  <si>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</si>
  <si>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</si>
  <si>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</si>
  <si>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</si>
  <si>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</si>
  <si>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</si>
  <si>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</si>
  <si>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</si>
  <si>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</si>
  <si>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</si>
  <si>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</si>
  <si>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</si>
  <si>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</si>
  <si>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</si>
  <si>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</si>
  <si>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</si>
  <si>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</si>
  <si>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</si>
  <si>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</si>
  <si>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</si>
  <si>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</si>
  <si>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</si>
  <si>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</si>
  <si>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</si>
  <si>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</si>
  <si>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</si>
  <si>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</si>
  <si>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</si>
  <si>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</si>
  <si>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</si>
  <si>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</si>
  <si>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</si>
  <si>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</si>
  <si>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</si>
  <si>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</si>
  <si>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</si>
  <si>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</si>
  <si>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</si>
  <si>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</si>
  <si>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</si>
  <si>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</si>
  <si>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</si>
  <si>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</si>
  <si>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</si>
  <si>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</si>
  <si>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</si>
  <si>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</si>
  <si>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</si>
  <si>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</si>
  <si>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</si>
  <si>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</si>
  <si>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</si>
  <si>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</si>
  <si>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</si>
  <si>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</si>
  <si>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</si>
  <si>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</si>
  <si>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</si>
  <si>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</si>
  <si>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</si>
  <si>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</si>
  <si>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</si>
  <si>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</si>
  <si>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</si>
  <si>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</si>
  <si>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</si>
  <si>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</si>
  <si>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</si>
  <si>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</si>
  <si>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</si>
  <si>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</si>
  <si>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</si>
  <si>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</si>
  <si>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</si>
  <si>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</si>
  <si>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</si>
  <si>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</si>
  <si>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</si>
  <si>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</si>
  <si>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</si>
  <si>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</si>
  <si>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</si>
  <si>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</si>
  <si>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</si>
  <si>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</si>
  <si>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</si>
  <si>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</si>
  <si>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</si>
  <si>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</si>
  <si>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</si>
  <si>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</si>
  <si>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</si>
  <si>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</si>
  <si>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</si>
  <si>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</si>
  <si>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</si>
  <si>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</si>
  <si>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</si>
  <si>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</si>
  <si>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</si>
  <si>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</si>
  <si>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</si>
  <si>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</si>
  <si>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</si>
  <si>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</si>
  <si>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</si>
  <si>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</si>
  <si>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</si>
  <si>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</si>
  <si>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</si>
  <si>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</si>
  <si>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</si>
  <si>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</si>
  <si>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</si>
  <si>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</si>
  <si>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</si>
  <si>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</si>
  <si>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</si>
  <si>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</si>
  <si>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</si>
  <si>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</si>
  <si>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</si>
  <si>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</si>
  <si>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</si>
  <si>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</si>
  <si>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</si>
  <si>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</si>
  <si>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</si>
  <si>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</si>
  <si>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</si>
  <si>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</si>
  <si>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</si>
  <si>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</si>
  <si>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</si>
  <si>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</si>
  <si>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</si>
  <si>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</si>
  <si>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</si>
  <si>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</si>
  <si>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</si>
  <si>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</si>
  <si>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</si>
  <si>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</si>
  <si>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</si>
  <si>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</si>
  <si>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</si>
  <si>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</si>
  <si>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</si>
  <si>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</si>
  <si>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</si>
  <si>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</si>
  <si>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</si>
  <si>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</si>
  <si>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</si>
  <si>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</si>
  <si>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</si>
  <si>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</si>
  <si>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</si>
  <si>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</si>
  <si>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</si>
  <si>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</si>
  <si>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</si>
  <si>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</si>
  <si>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</si>
  <si>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</si>
  <si>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</si>
  <si>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</si>
  <si>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</si>
  <si>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</si>
  <si>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</si>
  <si>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</si>
  <si>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</si>
  <si>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</si>
  <si>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</si>
  <si>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</si>
  <si>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</si>
  <si>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</si>
  <si>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</si>
  <si>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</si>
  <si>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</si>
  <si>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</si>
  <si>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</si>
  <si>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</si>
  <si>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</si>
  <si>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</si>
  <si>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</si>
  <si>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</si>
  <si>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</si>
  <si>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</si>
  <si>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</si>
  <si>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</si>
  <si>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</si>
  <si>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</si>
  <si>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</si>
  <si>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</si>
  <si>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</si>
  <si>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</si>
  <si>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</si>
  <si>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</si>
  <si>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</si>
  <si>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</si>
  <si>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</si>
  <si>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</si>
  <si>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</si>
  <si>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</si>
  <si>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</si>
  <si>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</si>
  <si>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</si>
  <si>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</si>
  <si>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</si>
  <si>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</si>
  <si>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</si>
  <si>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</si>
  <si>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</si>
  <si>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</si>
  <si>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</si>
  <si>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</si>
  <si>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</si>
  <si>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</si>
  <si>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</si>
  <si>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</si>
  <si>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</si>
  <si>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</si>
  <si>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</si>
  <si>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</si>
  <si>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</si>
  <si>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</si>
  <si>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</si>
  <si>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</si>
  <si>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</si>
  <si>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</si>
  <si>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</si>
  <si>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</si>
  <si>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</si>
  <si>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</si>
  <si>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</si>
  <si>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</si>
  <si>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</si>
  <si>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</si>
  <si>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</si>
  <si>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</si>
  <si>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</si>
  <si>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</si>
  <si>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</si>
  <si>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</si>
  <si>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</si>
  <si>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</si>
  <si>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</si>
  <si>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</si>
  <si>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</si>
  <si>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</si>
  <si>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</si>
  <si>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</si>
  <si>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</si>
  <si>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</si>
  <si>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</si>
  <si>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</si>
  <si>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</si>
  <si>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</si>
  <si>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</si>
  <si>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</si>
  <si>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</si>
  <si>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</si>
  <si>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</si>
  <si>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</si>
  <si>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</si>
  <si>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</si>
  <si>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</si>
  <si>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</si>
  <si>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</si>
  <si>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</si>
  <si>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</si>
  <si>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</si>
  <si>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</si>
  <si>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</si>
  <si>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</si>
  <si>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</si>
  <si>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</si>
  <si>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</si>
  <si>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</si>
  <si>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</si>
  <si>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</si>
  <si>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</si>
  <si>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</si>
  <si>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</si>
  <si>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</si>
  <si>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</si>
  <si>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</si>
  <si>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</si>
  <si>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</si>
  <si>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</si>
  <si>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</si>
  <si>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</si>
  <si>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</si>
  <si>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</si>
  <si>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</si>
  <si>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</si>
  <si>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</si>
  <si>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</si>
  <si>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</si>
  <si>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</si>
  <si>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</si>
  <si>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</si>
  <si>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</si>
  <si>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</si>
  <si>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</si>
  <si>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</si>
  <si>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</si>
  <si>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</si>
  <si>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</si>
  <si>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</si>
  <si>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</si>
  <si>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</si>
  <si>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</si>
  <si>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</si>
  <si>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</si>
  <si>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</si>
  <si>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</si>
  <si>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</si>
  <si>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</si>
  <si>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</si>
  <si>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</si>
  <si>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</si>
  <si>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</si>
  <si>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</si>
  <si>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</si>
  <si>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</si>
  <si>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</si>
  <si>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</si>
  <si>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</si>
  <si>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</si>
  <si>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</si>
  <si>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</si>
  <si>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</si>
  <si>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</si>
  <si>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</si>
  <si>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</si>
  <si>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</si>
  <si>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</si>
  <si>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</si>
  <si>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</si>
  <si>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</si>
  <si>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</si>
  <si>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</si>
  <si>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</si>
  <si>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</si>
  <si>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</si>
  <si>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</si>
  <si>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</si>
  <si>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</si>
  <si>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</si>
  <si>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</si>
  <si>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</si>
  <si>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</si>
  <si>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</si>
  <si>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</si>
  <si>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</si>
  <si>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</si>
  <si>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</si>
  <si>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</si>
  <si>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</si>
  <si>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</si>
  <si>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</si>
  <si>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</si>
  <si>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</si>
  <si>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</si>
  <si>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</si>
  <si>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</si>
  <si>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</si>
  <si>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</si>
  <si>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</si>
  <si>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</si>
  <si>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</si>
  <si>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</si>
  <si>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</si>
  <si>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</si>
  <si>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</si>
  <si>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</si>
  <si>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</si>
  <si>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</si>
  <si>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</si>
  <si>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</si>
  <si>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</si>
  <si>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</si>
  <si>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</si>
  <si>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</si>
  <si>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</si>
  <si>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</si>
  <si>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</si>
  <si>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</si>
  <si>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</si>
  <si>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</si>
  <si>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</si>
  <si>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</si>
  <si>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</si>
  <si>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</si>
  <si>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</si>
  <si>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</si>
  <si>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</si>
  <si>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</si>
  <si>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</si>
  <si>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</si>
  <si>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</si>
  <si>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</si>
  <si>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</si>
  <si>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</si>
  <si>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</si>
  <si>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</si>
  <si>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</si>
  <si>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</si>
  <si>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</si>
  <si>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</si>
  <si>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</si>
  <si>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</si>
  <si>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</si>
  <si>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</si>
  <si>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</si>
  <si>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</si>
  <si>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</si>
  <si>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</si>
  <si>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</si>
  <si>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</si>
  <si>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</si>
  <si>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</si>
  <si>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</si>
  <si>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</si>
  <si>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</si>
  <si>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</si>
  <si>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</si>
  <si>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</si>
  <si>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</si>
  <si>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</si>
  <si>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</si>
  <si>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</si>
  <si>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</si>
  <si>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</si>
  <si>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</si>
  <si>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</si>
  <si>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</si>
  <si>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</si>
  <si>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</si>
  <si>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</si>
  <si>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</si>
  <si>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</si>
  <si>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</si>
  <si>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</si>
  <si>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</si>
  <si>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</si>
  <si>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</si>
  <si>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</si>
  <si>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</si>
  <si>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</si>
  <si>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</si>
  <si>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</si>
  <si>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</si>
  <si>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</si>
  <si>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</si>
  <si>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</si>
  <si>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</si>
  <si>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</si>
  <si>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</si>
  <si>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</si>
  <si>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</si>
  <si>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</si>
  <si>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</si>
  <si>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</si>
  <si>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</si>
  <si>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</si>
  <si>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</si>
  <si>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</si>
  <si>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</si>
  <si>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</si>
  <si>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</si>
  <si>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</si>
  <si>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</si>
  <si>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</si>
  <si>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</si>
  <si>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</si>
  <si>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</si>
  <si>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</si>
  <si>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</si>
  <si>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</si>
  <si>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</si>
  <si>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</si>
  <si>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</si>
  <si>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</si>
  <si>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</si>
  <si>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</si>
  <si>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</si>
  <si>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</si>
  <si>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</si>
  <si>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</si>
  <si>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</si>
  <si>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</si>
  <si>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</si>
  <si>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</si>
  <si>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</si>
  <si>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</si>
  <si>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</si>
  <si>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</si>
  <si>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</si>
  <si>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</si>
  <si>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</si>
  <si>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</si>
  <si>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</si>
  <si>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</si>
  <si>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</si>
  <si>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</si>
  <si>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</si>
  <si>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</si>
  <si>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</si>
  <si>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</si>
  <si>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</si>
  <si>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</si>
  <si>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</si>
  <si>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</si>
  <si>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</si>
  <si>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</si>
  <si>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</si>
  <si>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</si>
  <si>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</si>
  <si>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</si>
  <si>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</si>
  <si>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</si>
  <si>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</si>
  <si>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</si>
  <si>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</si>
  <si>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</si>
  <si>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</si>
  <si>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</si>
  <si>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</si>
  <si>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</si>
  <si>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</si>
  <si>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</si>
  <si>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</si>
  <si>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</si>
  <si>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</si>
  <si>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</si>
  <si>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</si>
  <si>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</si>
  <si>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</si>
  <si>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</si>
  <si>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</si>
  <si>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</si>
  <si>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</si>
  <si>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</si>
  <si>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</si>
  <si>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</si>
  <si>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</si>
  <si>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</si>
  <si>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</si>
  <si>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</si>
  <si>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</si>
  <si>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</si>
  <si>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</si>
  <si>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</si>
  <si>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</si>
  <si>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</si>
  <si>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</si>
  <si>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</si>
  <si>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</si>
  <si>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</si>
  <si>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</si>
  <si>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</si>
  <si>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</si>
  <si>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</si>
  <si>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</si>
  <si>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</si>
  <si>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</si>
  <si>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</si>
  <si>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</si>
  <si>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</si>
  <si>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</si>
  <si>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</si>
  <si>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</si>
  <si>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</si>
  <si>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</si>
  <si>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</si>
  <si>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</si>
  <si>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</si>
  <si>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</si>
  <si>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</si>
  <si>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</si>
  <si>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</si>
  <si>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</si>
  <si>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</si>
  <si>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</si>
  <si>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</si>
  <si>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</si>
  <si>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</si>
  <si>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</si>
  <si>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</si>
  <si>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</si>
  <si>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</si>
  <si>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</si>
  <si>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</si>
  <si>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</si>
  <si>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</si>
  <si>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</si>
  <si>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</si>
  <si>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</si>
  <si>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</si>
  <si>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</si>
  <si>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</si>
  <si>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</si>
  <si>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</si>
  <si>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</si>
  <si>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</si>
  <si>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</si>
  <si>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</si>
  <si>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</si>
  <si>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</si>
  <si>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</si>
  <si>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</si>
  <si>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</si>
  <si>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</si>
  <si>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</si>
  <si>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</si>
  <si>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</si>
  <si>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</si>
  <si>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</si>
  <si>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</si>
  <si>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</si>
  <si>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</si>
  <si>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</si>
  <si>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</si>
  <si>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</si>
  <si>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</si>
  <si>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</si>
  <si>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</si>
  <si>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</si>
  <si>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</si>
  <si>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</si>
  <si>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</si>
  <si>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</si>
  <si>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</si>
  <si>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</si>
  <si>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</si>
  <si>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</si>
  <si>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</si>
  <si>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</si>
  <si>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</si>
  <si>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</si>
  <si>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</si>
  <si>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</si>
  <si>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</si>
  <si>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</si>
  <si>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</si>
  <si>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</si>
  <si>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</si>
  <si>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</si>
  <si>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</si>
  <si>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</si>
  <si>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</si>
  <si>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</si>
  <si>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</si>
  <si>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</si>
  <si>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</si>
  <si>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</si>
  <si>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</si>
  <si>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</si>
  <si>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</si>
  <si>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</si>
  <si>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</si>
  <si>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</si>
  <si>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</si>
  <si>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</si>
  <si>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</si>
  <si>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</si>
  <si>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</si>
  <si>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</si>
  <si>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</si>
  <si>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</si>
  <si>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</si>
  <si>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</si>
  <si>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</si>
  <si>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</si>
  <si>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</si>
  <si>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</si>
  <si>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</si>
  <si>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</si>
  <si>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</si>
  <si>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</si>
  <si>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</si>
  <si>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</si>
  <si>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</si>
  <si>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</si>
  <si>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</si>
  <si>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</si>
  <si>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</si>
  <si>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</si>
  <si>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</si>
  <si>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</si>
  <si>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</si>
  <si>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</si>
  <si>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</si>
  <si>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</si>
  <si>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</si>
  <si>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</si>
  <si>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</si>
  <si>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</si>
  <si>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</si>
  <si>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</si>
  <si>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</si>
  <si>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</si>
  <si>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</si>
  <si>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</si>
  <si>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</si>
  <si>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</si>
  <si>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</si>
  <si>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</si>
  <si>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</si>
  <si>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</si>
  <si>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</si>
  <si>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</si>
  <si>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</si>
  <si>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</si>
  <si>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</si>
  <si>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</si>
  <si>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</si>
  <si>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</si>
  <si>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</si>
  <si>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</si>
  <si>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</si>
  <si>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</si>
  <si>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</si>
  <si>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</si>
  <si>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</si>
  <si>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</si>
  <si>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</si>
  <si>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</si>
  <si>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</si>
  <si>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</si>
  <si>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</si>
  <si>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</si>
  <si>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</si>
  <si>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</si>
  <si>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</si>
  <si>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</si>
  <si>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</si>
  <si>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</si>
  <si>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</si>
  <si>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</si>
  <si>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</si>
  <si>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</si>
  <si>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</si>
  <si>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</si>
  <si>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</si>
  <si>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</si>
  <si>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</si>
  <si>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</si>
  <si>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</si>
  <si>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</si>
  <si>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</si>
  <si>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</si>
  <si>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</si>
  <si>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</si>
  <si>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</si>
  <si>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</si>
  <si>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</si>
  <si>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</si>
  <si>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</si>
  <si>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</si>
  <si>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</si>
  <si>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</si>
  <si>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</si>
  <si>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</si>
  <si>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</si>
  <si>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</si>
  <si>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</si>
  <si>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</si>
  <si>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</si>
  <si>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</si>
  <si>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</si>
  <si>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</si>
  <si>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</si>
  <si>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</si>
  <si>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</si>
  <si>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</si>
  <si>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</si>
  <si>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</si>
  <si>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</si>
  <si>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</si>
  <si>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</si>
  <si>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</si>
  <si>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</si>
  <si>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</si>
  <si>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</si>
  <si>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</si>
  <si>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</si>
  <si>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</si>
  <si>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</si>
  <si>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</si>
  <si>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</si>
  <si>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</si>
  <si>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</si>
  <si>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</si>
  <si>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</si>
  <si>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</si>
  <si>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</si>
  <si>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</si>
  <si>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</si>
  <si>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</si>
  <si>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</si>
  <si>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</si>
  <si>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</si>
  <si>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</si>
  <si>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</si>
  <si>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</si>
  <si>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</si>
  <si>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</si>
  <si>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</si>
  <si>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</si>
  <si>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</si>
  <si>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</si>
  <si>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</si>
  <si>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</si>
  <si>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</si>
  <si>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</si>
  <si>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</si>
  <si>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</si>
  <si>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</si>
  <si>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</si>
  <si>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</si>
  <si>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</si>
  <si>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</si>
  <si>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</si>
  <si>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</si>
  <si>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</si>
  <si>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</si>
  <si>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</si>
  <si>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</si>
  <si>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</si>
  <si>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</si>
  <si>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</si>
  <si>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</si>
  <si>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</si>
  <si>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</si>
  <si>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</si>
  <si>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</si>
  <si>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</si>
  <si>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</si>
  <si>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</si>
  <si>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</si>
  <si>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</si>
  <si>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</si>
  <si>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</si>
  <si>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</si>
  <si>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</si>
  <si>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</si>
  <si>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</si>
  <si>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</si>
  <si>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</si>
  <si>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</si>
  <si>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</si>
  <si>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</si>
  <si>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</si>
  <si>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</si>
  <si>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</si>
  <si>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</si>
  <si>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</si>
  <si>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</si>
  <si>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</si>
  <si>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</si>
  <si>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</si>
  <si>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</si>
  <si>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</si>
  <si>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</si>
  <si>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</si>
  <si>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</si>
  <si>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</si>
  <si>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</si>
  <si>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</si>
  <si>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</si>
  <si>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</si>
  <si>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</si>
  <si>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</si>
  <si>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</si>
  <si>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</si>
  <si>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</si>
  <si>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</si>
  <si>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</si>
  <si>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</si>
  <si>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</si>
  <si>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</si>
  <si>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</si>
  <si>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</si>
  <si>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</si>
  <si>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</si>
  <si>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</si>
  <si>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</si>
  <si>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</si>
  <si>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</si>
  <si>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</si>
  <si>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</si>
  <si>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</si>
  <si>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</si>
  <si>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</si>
  <si>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</si>
  <si>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</si>
  <si>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</si>
  <si>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</si>
  <si>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</si>
  <si>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</si>
  <si>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</si>
  <si>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</si>
  <si>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</si>
  <si>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</si>
  <si>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</si>
  <si>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</si>
  <si>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</si>
  <si>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</si>
  <si>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</si>
  <si>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</si>
  <si>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</si>
  <si>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</si>
  <si>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</si>
  <si>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</si>
  <si>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</si>
  <si>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</si>
  <si>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</si>
  <si>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</si>
  <si>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</si>
  <si>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</si>
  <si>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</si>
  <si>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</si>
  <si>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</si>
  <si>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</si>
  <si>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</si>
  <si>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</si>
  <si>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</si>
  <si>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</si>
  <si>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</si>
  <si>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</si>
  <si>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</si>
  <si>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</si>
  <si>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</si>
  <si>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</si>
  <si>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</si>
  <si>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</si>
  <si>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</si>
  <si>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</si>
  <si>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</si>
  <si>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</si>
  <si>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</si>
  <si>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</si>
  <si>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</si>
  <si>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</si>
  <si>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</si>
  <si>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</si>
  <si>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</si>
  <si>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</si>
  <si>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</si>
  <si>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</si>
  <si>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</si>
  <si>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</si>
  <si>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</si>
  <si>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</si>
  <si>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</si>
  <si>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</si>
  <si>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</si>
  <si>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</si>
  <si>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</si>
  <si>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</si>
  <si>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</si>
  <si>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</si>
  <si>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</si>
  <si>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</si>
  <si>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</si>
  <si>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</si>
  <si>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</si>
  <si>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</si>
  <si>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</si>
  <si>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</si>
  <si>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</si>
  <si>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</si>
  <si>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</si>
  <si>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</si>
  <si>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</si>
  <si>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</si>
  <si>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</si>
  <si>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</si>
  <si>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</si>
  <si>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</si>
  <si>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</si>
  <si>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</si>
  <si>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</si>
  <si>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</si>
  <si>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</si>
  <si>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</si>
  <si>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</si>
  <si>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</si>
  <si>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</si>
  <si>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</si>
  <si>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</si>
  <si>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</si>
  <si>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</si>
  <si>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</si>
  <si>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</si>
  <si>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</si>
  <si>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</si>
  <si>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</si>
  <si>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</si>
  <si>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</si>
  <si>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</si>
  <si>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</si>
  <si>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</si>
  <si>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</si>
  <si>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</si>
  <si>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</si>
  <si>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</si>
  <si>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</si>
  <si>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</si>
  <si>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</si>
  <si>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</si>
  <si>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</si>
  <si>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</si>
  <si>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</si>
  <si>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</si>
  <si>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</si>
  <si>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</si>
  <si>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</si>
  <si>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</si>
  <si>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</si>
  <si>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</si>
  <si>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</si>
  <si>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</si>
  <si>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</si>
  <si>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</si>
  <si>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</si>
  <si>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</si>
  <si>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</si>
  <si>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</si>
  <si>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</si>
  <si>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</si>
  <si>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</si>
  <si>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</si>
  <si>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</si>
  <si>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</si>
  <si>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</si>
  <si>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</si>
  <si>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</si>
  <si>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</si>
  <si>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</si>
  <si>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</si>
  <si>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</si>
  <si>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</si>
  <si>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</si>
  <si>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</si>
  <si>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</si>
  <si>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</si>
  <si>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</si>
  <si>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</si>
  <si>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</si>
  <si>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</si>
  <si>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</si>
  <si>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</si>
  <si>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</si>
  <si>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</si>
  <si>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</si>
  <si>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</si>
  <si>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</si>
  <si>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</si>
  <si>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</si>
  <si>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</si>
  <si>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</si>
  <si>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</si>
  <si>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</si>
  <si>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</si>
  <si>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</si>
  <si>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</si>
  <si>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</si>
  <si>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</si>
  <si>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</si>
  <si>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</si>
  <si>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</si>
  <si>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</si>
  <si>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</si>
  <si>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</si>
  <si>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</si>
  <si>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</si>
  <si>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</si>
  <si>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</si>
  <si>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</si>
  <si>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</si>
  <si>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</si>
  <si>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</si>
  <si>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</si>
  <si>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</si>
  <si>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</si>
  <si>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</si>
  <si>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</si>
  <si>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</si>
  <si>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</si>
  <si>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</si>
  <si>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</si>
  <si>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</si>
  <si>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</si>
  <si>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</si>
  <si>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</si>
  <si>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</si>
  <si>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</si>
  <si>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</si>
  <si>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</si>
  <si>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</si>
  <si>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</si>
  <si>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</si>
  <si>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</si>
  <si>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</si>
  <si>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</si>
  <si>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</si>
  <si>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</si>
  <si>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</si>
  <si>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</si>
  <si>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</si>
  <si>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</si>
  <si>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</si>
  <si>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</si>
  <si>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</si>
  <si>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</si>
  <si>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</si>
  <si>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</si>
  <si>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</si>
  <si>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</si>
  <si>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</si>
  <si>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</si>
  <si>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</si>
  <si>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</si>
  <si>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</si>
  <si>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</si>
  <si>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</si>
  <si>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</si>
  <si>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</si>
  <si>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</si>
  <si>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</si>
  <si>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</si>
  <si>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</si>
  <si>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</si>
  <si>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</si>
  <si>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</si>
  <si>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</si>
  <si>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</si>
  <si>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</si>
  <si>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</si>
  <si>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</si>
  <si>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</si>
  <si>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</si>
  <si>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</si>
  <si>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</si>
  <si>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</si>
  <si>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</si>
  <si>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</si>
  <si>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</si>
  <si>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</si>
  <si>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</si>
  <si>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</si>
  <si>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</si>
  <si>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</si>
  <si>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</si>
  <si>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</si>
  <si>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</si>
  <si>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</si>
  <si>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</si>
  <si>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</si>
  <si>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</si>
  <si>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</si>
  <si>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</si>
  <si>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</si>
  <si>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</si>
  <si>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</si>
  <si>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</si>
  <si>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</si>
  <si>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</si>
  <si>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</si>
  <si>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</si>
  <si>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</si>
  <si>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</si>
  <si>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</si>
  <si>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</si>
  <si>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</si>
  <si>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</si>
  <si>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</si>
  <si>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</si>
  <si>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</si>
  <si>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</si>
  <si>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</si>
  <si>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</si>
  <si>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</si>
  <si>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</si>
  <si>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</si>
  <si>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</si>
  <si>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</si>
  <si>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</si>
  <si>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</si>
  <si>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</si>
  <si>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</si>
  <si>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</si>
  <si>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</si>
  <si>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</si>
  <si>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</si>
  <si>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</si>
  <si>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</si>
  <si>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</si>
  <si>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</si>
  <si>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</si>
  <si>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</si>
  <si>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</si>
  <si>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</si>
  <si>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</si>
  <si>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</si>
  <si>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</si>
  <si>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</si>
  <si>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</si>
  <si>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</si>
  <si>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</si>
  <si>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</si>
  <si>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</si>
  <si>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</si>
  <si>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</si>
  <si>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</si>
  <si>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</si>
  <si>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</si>
  <si>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</si>
  <si>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</si>
  <si>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</si>
  <si>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</si>
  <si>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</si>
  <si>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</si>
  <si>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</si>
  <si>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</si>
  <si>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</si>
  <si>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</si>
  <si>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</si>
  <si>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</si>
  <si>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</si>
  <si>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</si>
  <si>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</si>
  <si>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</si>
  <si>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</si>
  <si>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</si>
  <si>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</si>
  <si>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</si>
  <si>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</si>
  <si>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</si>
  <si>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</si>
  <si>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</si>
  <si>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</si>
  <si>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</si>
  <si>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</si>
  <si>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</si>
  <si>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</si>
  <si>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</si>
  <si>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</si>
  <si>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</si>
  <si>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</si>
  <si>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</si>
  <si>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</si>
  <si>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</si>
  <si>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</si>
  <si>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</si>
  <si>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</si>
  <si>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</si>
  <si>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</si>
  <si>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</si>
  <si>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</si>
  <si>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</si>
  <si>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</si>
  <si>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</si>
  <si>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</si>
  <si>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</si>
  <si>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</si>
  <si>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</si>
  <si>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</si>
  <si>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</si>
  <si>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</si>
  <si>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</si>
  <si>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</si>
  <si>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</si>
  <si>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</si>
  <si>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</si>
  <si>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</si>
  <si>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</si>
  <si>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</si>
  <si>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</si>
  <si>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</si>
  <si>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</si>
  <si>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</si>
  <si>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</si>
  <si>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</si>
  <si>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</si>
  <si>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</si>
  <si>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</si>
  <si>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</si>
  <si>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</si>
  <si>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</si>
  <si>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</si>
  <si>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</si>
  <si>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</si>
  <si>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</si>
  <si>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</si>
  <si>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</si>
  <si>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</si>
  <si>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</si>
  <si>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</si>
  <si>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</si>
  <si>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</si>
  <si>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</si>
  <si>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</si>
  <si>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</si>
  <si>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</si>
  <si>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</si>
  <si>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</si>
  <si>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</si>
  <si>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</si>
  <si>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</si>
  <si>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</si>
  <si>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</si>
  <si>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</si>
  <si>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</si>
  <si>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</si>
  <si>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</si>
  <si>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</si>
  <si>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</si>
  <si>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</si>
  <si>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</si>
  <si>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</si>
  <si>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</si>
  <si>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</si>
  <si>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</si>
  <si>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</si>
  <si>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</si>
  <si>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</si>
  <si>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</si>
  <si>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</si>
  <si>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</si>
  <si>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</si>
  <si>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</si>
  <si>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</si>
  <si>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</si>
  <si>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</si>
  <si>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</si>
  <si>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</si>
  <si>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</si>
  <si>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</si>
  <si>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</si>
  <si>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</si>
  <si>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</si>
  <si>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</si>
  <si>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</si>
  <si>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</si>
  <si>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</si>
  <si>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</si>
  <si>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</si>
  <si>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</si>
  <si>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</si>
  <si>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</si>
  <si>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</si>
  <si>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</si>
  <si>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</si>
  <si>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</si>
  <si>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</si>
  <si>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</si>
  <si>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</si>
  <si>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</si>
  <si>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</si>
  <si>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</si>
  <si>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</si>
  <si>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</si>
  <si>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</si>
  <si>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</si>
  <si>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</si>
  <si>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</si>
  <si>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</si>
  <si>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</si>
  <si>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</si>
  <si>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</si>
  <si>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</si>
  <si>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</si>
  <si>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</si>
  <si>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</si>
  <si>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</si>
  <si>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</si>
  <si>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</si>
  <si>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</si>
  <si>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</si>
  <si>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</si>
  <si>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</si>
  <si>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</si>
  <si>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</si>
  <si>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</si>
  <si>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</si>
  <si>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</si>
  <si>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</si>
  <si>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</si>
  <si>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</si>
  <si>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</si>
  <si>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</si>
  <si>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</si>
  <si>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</si>
  <si>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</si>
  <si>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</si>
  <si>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</si>
  <si>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</si>
  <si>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</si>
  <si>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</si>
  <si>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</si>
  <si>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</si>
  <si>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</si>
  <si>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</si>
  <si>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</si>
  <si>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</si>
  <si>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</si>
  <si>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</si>
  <si>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</si>
  <si>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</si>
  <si>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</si>
  <si>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</si>
  <si>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</si>
  <si>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</si>
  <si>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</si>
  <si>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</si>
  <si>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</si>
  <si>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</si>
  <si>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</si>
  <si>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</si>
  <si>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</si>
  <si>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</si>
  <si>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</si>
  <si>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</si>
  <si>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</si>
  <si>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</si>
  <si>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</si>
  <si>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</si>
  <si>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</si>
  <si>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</si>
  <si>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</si>
  <si>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</si>
  <si>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</si>
  <si>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</si>
  <si>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</si>
  <si>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</si>
  <si>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</si>
  <si>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</si>
  <si>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</si>
  <si>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</si>
  <si>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</si>
  <si>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</si>
  <si>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</si>
  <si>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</si>
  <si>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</si>
  <si>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</si>
  <si>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</si>
  <si>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</si>
  <si>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</si>
  <si>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</si>
  <si>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</si>
  <si>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</si>
  <si>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</si>
  <si>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</si>
  <si>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</si>
  <si>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</si>
  <si>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</si>
  <si>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</si>
  <si>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</si>
  <si>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</si>
  <si>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</si>
  <si>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</si>
  <si>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</si>
  <si>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</si>
  <si>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</si>
  <si>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</si>
  <si>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</si>
  <si>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</si>
  <si>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</si>
  <si>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</si>
  <si>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</si>
  <si>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</si>
  <si>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</si>
  <si>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</si>
  <si>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</si>
  <si>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</si>
  <si>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</si>
  <si>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</si>
  <si>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</si>
  <si>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</si>
  <si>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</si>
  <si>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</si>
  <si>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</si>
  <si>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</si>
  <si>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</si>
  <si>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</si>
  <si>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</si>
  <si>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</si>
  <si>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</si>
  <si>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</si>
  <si>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</si>
  <si>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</si>
  <si>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</si>
  <si>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</si>
  <si>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</si>
  <si>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</si>
  <si>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</si>
  <si>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</si>
  <si>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</si>
  <si>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</si>
  <si>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</si>
  <si>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</si>
  <si>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</si>
  <si>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</si>
  <si>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</si>
  <si>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</si>
  <si>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</si>
  <si>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</si>
  <si>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</si>
  <si>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</si>
  <si>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</si>
  <si>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</si>
  <si>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</si>
  <si>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</si>
  <si>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</si>
  <si>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</si>
  <si>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</si>
  <si>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</si>
  <si>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</si>
  <si>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</si>
  <si>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</si>
  <si>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</si>
  <si>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</si>
  <si>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</si>
  <si>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</si>
  <si>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</si>
  <si>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</si>
  <si>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</si>
  <si>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</si>
  <si>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</si>
  <si>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</si>
  <si>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</si>
  <si>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</si>
  <si>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</si>
  <si>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</si>
  <si>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</si>
  <si>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</si>
  <si>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</si>
  <si>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</si>
  <si>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</si>
  <si>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</si>
  <si>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</si>
  <si>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</si>
  <si>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</si>
  <si>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</si>
  <si>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</si>
  <si>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</si>
  <si>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</si>
  <si>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</si>
  <si>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</si>
  <si>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</si>
  <si>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</si>
  <si>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</si>
  <si>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</si>
  <si>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</si>
  <si>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</si>
  <si>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</si>
  <si>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</si>
  <si>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</si>
  <si>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</si>
  <si>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</si>
  <si>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</si>
  <si>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</si>
  <si>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</si>
  <si>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</si>
  <si>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</si>
  <si>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</si>
  <si>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</si>
  <si>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</si>
  <si>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</si>
  <si>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</si>
  <si>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</si>
  <si>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</si>
  <si>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</si>
  <si>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</si>
  <si>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</si>
  <si>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</si>
  <si>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</si>
  <si>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</si>
  <si>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</si>
  <si>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</si>
  <si>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</si>
  <si>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</si>
  <si>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</si>
  <si>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</si>
  <si>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</si>
  <si>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</si>
  <si>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</si>
  <si>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</si>
  <si>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</si>
  <si>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</si>
  <si>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</si>
  <si>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</si>
  <si>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</si>
  <si>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</si>
  <si>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</si>
  <si>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</si>
  <si>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</si>
  <si>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</si>
  <si>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</si>
  <si>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</si>
  <si>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</si>
  <si>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</si>
  <si>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</si>
  <si>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</si>
  <si>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</si>
  <si>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</si>
  <si>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</si>
  <si>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</si>
  <si>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</si>
  <si>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</si>
  <si>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</si>
  <si>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</si>
  <si>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</si>
  <si>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</si>
  <si>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</si>
  <si>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</si>
  <si>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</si>
  <si>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</si>
  <si>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</si>
  <si>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</si>
  <si>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</si>
  <si>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</si>
  <si>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</si>
  <si>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</si>
  <si>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</si>
  <si>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</si>
  <si>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</si>
  <si>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</si>
  <si>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</si>
  <si>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</si>
  <si>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</si>
  <si>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</si>
  <si>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</si>
  <si>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</si>
  <si>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</si>
  <si>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</si>
  <si>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</si>
  <si>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</si>
  <si>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</si>
  <si>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</si>
  <si>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</si>
  <si>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</si>
  <si>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</si>
  <si>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</si>
  <si>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</si>
  <si>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</si>
  <si>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</si>
  <si>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</si>
  <si>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</si>
  <si>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</si>
  <si>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</si>
  <si>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</si>
  <si>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</si>
  <si>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</si>
  <si>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</si>
  <si>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</si>
  <si>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</si>
  <si>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</si>
  <si>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</si>
  <si>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</si>
  <si>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</si>
  <si>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</si>
  <si>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</si>
  <si>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</si>
  <si>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</si>
  <si>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</si>
  <si>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</si>
  <si>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</si>
  <si>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</si>
  <si>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</si>
  <si>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</si>
  <si>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</si>
  <si>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</si>
  <si>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</si>
  <si>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</si>
  <si>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</si>
  <si>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</si>
  <si>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</si>
  <si>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</si>
  <si>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</si>
  <si>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</si>
  <si>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</si>
  <si>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</si>
  <si>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</si>
  <si>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</si>
  <si>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</si>
  <si>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</si>
  <si>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</si>
  <si>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</si>
  <si>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</si>
  <si>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</si>
  <si>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</si>
  <si>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</si>
  <si>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</si>
  <si>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</si>
  <si>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</si>
  <si>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</si>
  <si>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</si>
  <si>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</si>
  <si>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</si>
  <si>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</si>
  <si>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</si>
  <si>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</si>
  <si>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</si>
  <si>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</si>
  <si>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</si>
  <si>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</si>
  <si>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</si>
  <si>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</si>
  <si>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</si>
  <si>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</si>
  <si>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</si>
  <si>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</si>
  <si>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</si>
  <si>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</si>
  <si>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</si>
  <si>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</si>
  <si>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</si>
  <si>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</si>
  <si>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</si>
  <si>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</si>
  <si>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</si>
  <si>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</si>
  <si>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</si>
  <si>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</si>
  <si>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</si>
  <si>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</si>
  <si>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</si>
  <si>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</si>
  <si>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</si>
  <si>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</si>
  <si>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</si>
  <si>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</si>
  <si>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</si>
  <si>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</si>
  <si>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</si>
  <si>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</si>
  <si>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</si>
  <si>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</si>
  <si>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</si>
  <si>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</si>
  <si>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</si>
  <si>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</si>
  <si>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</si>
  <si>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</si>
  <si>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</si>
  <si>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</si>
  <si>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</si>
  <si>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</si>
  <si>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</si>
  <si>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</si>
  <si>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</si>
  <si>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</si>
  <si>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</si>
  <si>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</si>
  <si>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</si>
  <si>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</si>
  <si>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</si>
  <si>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</si>
  <si>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</si>
  <si>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</si>
  <si>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</si>
  <si>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</si>
  <si>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</si>
  <si>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</si>
  <si>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</si>
  <si>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</si>
  <si>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</si>
  <si>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</si>
  <si>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</si>
  <si>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</si>
  <si>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</si>
  <si>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</si>
  <si>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</si>
  <si>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</si>
  <si>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</si>
  <si>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</si>
  <si>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</si>
  <si>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</si>
  <si>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</si>
  <si>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</si>
  <si>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</si>
  <si>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</si>
  <si>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</si>
  <si>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</si>
  <si>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</si>
  <si>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</si>
  <si>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</si>
  <si>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</si>
  <si>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</si>
  <si>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</si>
  <si>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</si>
  <si>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</si>
  <si>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</si>
  <si>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</si>
  <si>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</si>
  <si>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</si>
  <si>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</si>
  <si>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</si>
  <si>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</si>
  <si>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</si>
  <si>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</si>
  <si>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</si>
  <si>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</si>
  <si>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</si>
  <si>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</si>
  <si>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</si>
  <si>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</si>
  <si>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</si>
  <si>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</si>
  <si>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</si>
  <si>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</si>
  <si>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</si>
  <si>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</si>
  <si>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</si>
  <si>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</si>
  <si>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</si>
  <si>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</si>
  <si>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</si>
  <si>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</si>
  <si>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</si>
  <si>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</si>
  <si>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</si>
  <si>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</si>
  <si>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</si>
  <si>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</si>
  <si>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</si>
  <si>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</si>
  <si>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</si>
  <si>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</si>
  <si>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</si>
  <si>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</si>
  <si>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</si>
  <si>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</si>
  <si>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</si>
  <si>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</si>
  <si>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</si>
  <si>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</si>
  <si>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</si>
  <si>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</si>
  <si>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</si>
  <si>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</si>
  <si>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</si>
  <si>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</si>
  <si>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</si>
  <si>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</si>
  <si>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</si>
  <si>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</si>
  <si>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</si>
  <si>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</si>
  <si>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</si>
  <si>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</si>
  <si>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</si>
  <si>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</si>
  <si>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</si>
  <si>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</si>
  <si>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</si>
  <si>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</si>
  <si>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</si>
  <si>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</si>
  <si>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</si>
  <si>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</si>
  <si>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</si>
  <si>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</si>
  <si>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</si>
  <si>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</si>
  <si>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</si>
  <si>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</si>
  <si>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</si>
  <si>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</si>
  <si>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</si>
  <si>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</si>
  <si>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</si>
  <si>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</si>
  <si>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</si>
  <si>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</si>
  <si>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</si>
  <si>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</si>
  <si>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</si>
  <si>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</si>
  <si>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</si>
  <si>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</si>
  <si>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</si>
  <si>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</si>
  <si>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</si>
  <si>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</si>
  <si>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</si>
  <si>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</si>
  <si>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</si>
  <si>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</si>
  <si>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</si>
  <si>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</si>
  <si>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</si>
  <si>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</si>
  <si>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</si>
  <si>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</si>
  <si>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</si>
  <si>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</si>
  <si>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</si>
  <si>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</si>
  <si>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</si>
  <si>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</si>
  <si>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</si>
  <si>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</si>
  <si>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</si>
  <si>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</si>
  <si>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</si>
  <si>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</si>
  <si>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</si>
  <si>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</si>
  <si>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</si>
  <si>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</si>
  <si>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</si>
  <si>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</si>
  <si>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</si>
  <si>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</si>
  <si>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</si>
  <si>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</si>
  <si>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</si>
  <si>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</si>
  <si>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</si>
  <si>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</si>
  <si>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</si>
  <si>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</si>
  <si>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</si>
  <si>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</si>
  <si>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</si>
  <si>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</si>
  <si>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</si>
  <si>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</si>
  <si>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</si>
  <si>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</si>
  <si>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</si>
  <si>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</si>
  <si>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</si>
  <si>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</si>
  <si>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</si>
  <si>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</si>
  <si>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</si>
  <si>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</si>
  <si>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</si>
  <si>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</si>
  <si>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</si>
  <si>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</si>
  <si>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</si>
  <si>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</si>
  <si>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</si>
  <si>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</si>
  <si>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</si>
  <si>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</si>
  <si>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</si>
  <si>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</si>
  <si>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</si>
  <si>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</si>
  <si>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</si>
  <si>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</si>
  <si>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</si>
  <si>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</si>
  <si>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</si>
  <si>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</si>
  <si>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</si>
  <si>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</si>
  <si>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</si>
  <si>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</si>
  <si>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</si>
  <si>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</si>
  <si>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</si>
  <si>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</si>
  <si>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</si>
  <si>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</si>
  <si>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</si>
  <si>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</si>
  <si>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</si>
  <si>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</si>
  <si>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</si>
  <si>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</si>
  <si>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</si>
  <si>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</si>
  <si>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</si>
  <si>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</si>
  <si>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</si>
  <si>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</si>
  <si>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</si>
  <si>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</si>
  <si>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</si>
  <si>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</si>
  <si>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</si>
  <si>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</si>
  <si>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</si>
  <si>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</si>
  <si>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</si>
  <si>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</si>
  <si>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</si>
  <si>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</si>
  <si>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</si>
  <si>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</si>
  <si>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</si>
  <si>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</si>
  <si>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</si>
  <si>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</si>
  <si>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</si>
  <si>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</si>
  <si>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</si>
  <si>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</si>
  <si>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</si>
  <si>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</si>
  <si>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</si>
  <si>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</si>
  <si>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</si>
  <si>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</si>
  <si>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</si>
  <si>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</si>
  <si>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</si>
  <si>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</si>
  <si>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</si>
  <si>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</si>
  <si>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</si>
  <si>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</si>
  <si>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</si>
  <si>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</si>
  <si>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</si>
  <si>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</si>
  <si>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</si>
  <si>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</si>
  <si>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</si>
  <si>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</si>
  <si>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</si>
  <si>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</si>
  <si>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</si>
  <si>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</si>
  <si>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</si>
  <si>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</si>
  <si>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</si>
  <si>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</si>
  <si>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</si>
  <si>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</si>
  <si>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</si>
  <si>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</si>
  <si>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</si>
  <si>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</si>
  <si>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</si>
  <si>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</si>
  <si>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</si>
  <si>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</si>
  <si>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</si>
  <si>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</si>
  <si>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</si>
  <si>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</si>
  <si>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</si>
  <si>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</si>
  <si>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</si>
  <si>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</si>
  <si>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</si>
  <si>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</si>
  <si>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</si>
  <si>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</si>
  <si>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</si>
  <si>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</si>
  <si>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</si>
  <si>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</si>
  <si>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</si>
  <si>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</si>
  <si>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</si>
  <si>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</si>
  <si>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</si>
  <si>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</si>
  <si>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</si>
  <si>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</si>
  <si>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</si>
  <si>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</si>
  <si>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</si>
  <si>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</si>
  <si>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</si>
  <si>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</si>
  <si>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</si>
  <si>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</si>
  <si>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</si>
  <si>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</si>
  <si>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</si>
  <si>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</si>
  <si>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</si>
  <si>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</si>
  <si>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</si>
  <si>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</si>
  <si>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</si>
  <si>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</si>
  <si>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</si>
  <si>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</si>
  <si>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</si>
  <si>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</si>
  <si>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</si>
  <si>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</si>
  <si>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</si>
  <si>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</si>
  <si>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</si>
  <si>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</si>
  <si>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</si>
  <si>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</si>
  <si>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</si>
  <si>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</si>
  <si>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</si>
  <si>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</si>
  <si>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</si>
  <si>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</si>
  <si>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</si>
  <si>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</si>
  <si>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</si>
  <si>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</si>
  <si>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</si>
  <si>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</si>
  <si>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</si>
  <si>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</si>
  <si>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</si>
  <si>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</si>
  <si>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</si>
  <si>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</si>
  <si>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</si>
  <si>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</si>
  <si>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</si>
  <si>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</si>
  <si>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</si>
  <si>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</si>
  <si>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</si>
  <si>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</si>
  <si>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</si>
  <si>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</si>
  <si>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</si>
  <si>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</si>
  <si>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</si>
  <si>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</si>
  <si>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</si>
  <si>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</si>
  <si>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</si>
  <si>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</si>
  <si>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</si>
  <si>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</si>
  <si>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</si>
  <si>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</si>
  <si>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</si>
  <si>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</si>
  <si>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</si>
  <si>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</si>
  <si>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</si>
  <si>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</si>
  <si>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</si>
  <si>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</si>
  <si>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</si>
  <si>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</si>
  <si>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</si>
  <si>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</si>
  <si>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</si>
  <si>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</si>
  <si>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</si>
  <si>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</si>
  <si>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</si>
  <si>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</si>
  <si>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</si>
  <si>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</si>
  <si>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</si>
  <si>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</si>
  <si>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</si>
  <si>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</si>
  <si>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</si>
  <si>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</si>
  <si>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</si>
  <si>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</si>
  <si>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</si>
  <si>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</si>
  <si>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</si>
  <si>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</si>
  <si>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</si>
  <si>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</si>
  <si>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</si>
  <si>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</si>
  <si>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</si>
  <si>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</si>
  <si>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</si>
  <si>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</si>
  <si>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</si>
  <si>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</si>
  <si>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</si>
  <si>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</si>
  <si>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</si>
  <si>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</si>
  <si>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</si>
  <si>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</si>
  <si>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</si>
  <si>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</si>
  <si>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</si>
  <si>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</si>
  <si>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</si>
  <si>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</si>
  <si>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</si>
  <si>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</si>
  <si>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</si>
  <si>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</si>
  <si>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</si>
  <si>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</si>
  <si>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</si>
  <si>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</si>
  <si>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</si>
  <si>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</si>
  <si>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</si>
  <si>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</si>
  <si>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</si>
  <si>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</si>
  <si>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</si>
  <si>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</si>
  <si>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</si>
  <si>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</si>
  <si>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</si>
  <si>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</si>
  <si>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</si>
  <si>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</si>
  <si>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</si>
  <si>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</si>
  <si>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</si>
  <si>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</si>
  <si>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</si>
  <si>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</si>
  <si>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</si>
  <si>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</si>
  <si>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</si>
  <si>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</si>
  <si>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</si>
  <si>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</si>
  <si>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</si>
  <si>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</si>
  <si>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</si>
  <si>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</si>
  <si>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</si>
  <si>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</si>
  <si>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</si>
  <si>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</si>
  <si>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</si>
  <si>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</si>
  <si>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</si>
  <si>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</si>
  <si>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</si>
  <si>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</si>
  <si>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</si>
  <si>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</si>
  <si>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</si>
  <si>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</si>
  <si>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</si>
  <si>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</si>
  <si>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</si>
  <si>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</si>
  <si>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</si>
  <si>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</si>
  <si>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</si>
  <si>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</si>
  <si>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</si>
  <si>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</si>
  <si>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</si>
  <si>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</si>
  <si>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</si>
  <si>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</si>
  <si>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</si>
  <si>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</si>
  <si>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</si>
  <si>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</si>
  <si>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</si>
  <si>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</si>
  <si>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</si>
  <si>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</si>
  <si>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</si>
  <si>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</si>
  <si>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</si>
  <si>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</si>
  <si>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</si>
  <si>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</si>
  <si>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</si>
  <si>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</si>
  <si>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</si>
  <si>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</si>
  <si>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</si>
  <si>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</si>
  <si>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</si>
  <si>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</si>
  <si>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</si>
  <si>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</si>
  <si>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</si>
  <si>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</si>
  <si>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</si>
  <si>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</si>
  <si>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</si>
  <si>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</si>
  <si>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</si>
  <si>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</si>
  <si>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</si>
  <si>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</si>
  <si>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</si>
  <si>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</si>
  <si>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</si>
  <si>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</si>
  <si>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</si>
  <si>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</si>
  <si>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</si>
  <si>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</si>
  <si>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</si>
  <si>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</si>
  <si>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</si>
  <si>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</si>
  <si>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</si>
  <si>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</si>
  <si>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</si>
  <si>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</si>
  <si>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</si>
  <si>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</si>
  <si>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</si>
  <si>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</si>
  <si>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</si>
  <si>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</si>
  <si>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</si>
  <si>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</si>
  <si>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</si>
  <si>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</si>
  <si>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</si>
  <si>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</si>
  <si>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</si>
  <si>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</si>
  <si>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</si>
  <si>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</si>
  <si>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</si>
  <si>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</si>
  <si>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</si>
  <si>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</si>
  <si>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</si>
  <si>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</si>
  <si>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</si>
  <si>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</si>
  <si>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</si>
  <si>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</si>
  <si>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</si>
  <si>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</si>
  <si>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</si>
  <si>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</si>
  <si>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</si>
  <si>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</si>
  <si>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</si>
  <si>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</si>
  <si>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</si>
  <si>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</si>
  <si>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</si>
  <si>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</si>
  <si>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</si>
  <si>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</si>
  <si>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</si>
  <si>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</si>
  <si>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</si>
  <si>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</si>
  <si>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</si>
  <si>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</si>
  <si>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</si>
  <si>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</si>
  <si>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</si>
  <si>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</si>
  <si>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</si>
  <si>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</si>
  <si>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</si>
  <si>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</si>
  <si>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</si>
  <si>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</si>
  <si>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</si>
  <si>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</si>
  <si>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</si>
  <si>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</si>
  <si>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</si>
  <si>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</si>
  <si>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</si>
  <si>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</si>
  <si>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</si>
  <si>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</si>
  <si>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</si>
  <si>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</si>
  <si>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</si>
  <si>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</si>
  <si>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</si>
  <si>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</si>
  <si>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</si>
  <si>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</si>
  <si>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</si>
  <si>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</si>
  <si>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</si>
  <si>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</si>
  <si>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</si>
  <si>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</si>
  <si>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</si>
  <si>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</si>
  <si>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</si>
  <si>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</si>
  <si>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</si>
  <si>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</si>
  <si>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</si>
  <si>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</si>
  <si>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</si>
  <si>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</si>
  <si>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</si>
  <si>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</si>
  <si>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</si>
  <si>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</si>
  <si>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</si>
  <si>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</si>
  <si>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</si>
  <si>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</si>
  <si>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</si>
  <si>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</si>
  <si>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</si>
  <si>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</si>
  <si>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</si>
  <si>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</si>
  <si>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</si>
  <si>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</si>
  <si>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</si>
  <si>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</si>
  <si>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</si>
  <si>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</si>
  <si>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</si>
  <si>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</si>
  <si>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</si>
  <si>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</si>
  <si>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</si>
  <si>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</si>
  <si>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</si>
  <si>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</si>
  <si>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</si>
  <si>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</si>
  <si>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</si>
  <si>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</si>
  <si>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</si>
  <si>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</si>
  <si>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</si>
  <si>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</si>
  <si>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</si>
  <si>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</si>
  <si>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</si>
  <si>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</si>
  <si>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</si>
  <si>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</si>
  <si>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</si>
  <si>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</si>
  <si>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</si>
  <si>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</si>
  <si>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</si>
  <si>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</si>
  <si>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</si>
  <si>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</si>
  <si>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</si>
  <si>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</si>
  <si>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</si>
  <si>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</si>
  <si>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</si>
  <si>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</si>
  <si>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</si>
  <si>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</si>
  <si>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</si>
  <si>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</si>
  <si>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</si>
  <si>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</si>
  <si>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</si>
  <si>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</si>
  <si>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</si>
  <si>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</si>
  <si>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</si>
  <si>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</si>
  <si>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</si>
  <si>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</si>
  <si>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</si>
  <si>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</si>
  <si>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</si>
  <si>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</si>
  <si>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</si>
  <si>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</si>
  <si>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</si>
  <si>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</si>
  <si>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</si>
  <si>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</si>
  <si>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</si>
  <si>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</si>
  <si>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</si>
  <si>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</si>
  <si>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</si>
  <si>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</si>
  <si>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</si>
  <si>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</si>
  <si>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</si>
  <si>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</si>
  <si>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</si>
  <si>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</si>
  <si>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</si>
  <si>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</si>
  <si>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</si>
  <si>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</si>
  <si>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</si>
  <si>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</si>
  <si>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</si>
  <si>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</si>
  <si>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</si>
  <si>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</si>
  <si>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</si>
  <si>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</si>
  <si>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</si>
  <si>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</si>
  <si>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</si>
  <si>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</si>
  <si>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</si>
  <si>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</si>
  <si>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</si>
  <si>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</si>
  <si>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</si>
  <si>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</si>
  <si>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</si>
  <si>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</si>
  <si>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</si>
  <si>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</si>
  <si>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</si>
  <si>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</si>
  <si>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</si>
  <si>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</si>
  <si>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</si>
  <si>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</si>
  <si>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</si>
  <si>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</si>
  <si>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</si>
  <si>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</si>
  <si>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</si>
  <si>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</si>
  <si>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</si>
  <si>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</si>
  <si>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</si>
  <si>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</si>
  <si>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</si>
  <si>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</si>
  <si>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</si>
  <si>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</si>
  <si>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</si>
  <si>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</si>
  <si>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</si>
  <si>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</si>
  <si>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</si>
  <si>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</si>
  <si>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</si>
  <si>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</si>
  <si>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</si>
  <si>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</si>
  <si>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</si>
  <si>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</si>
  <si>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</si>
  <si>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</si>
  <si>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</si>
  <si>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</si>
  <si>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</si>
  <si>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</si>
  <si>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</si>
  <si>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</si>
  <si>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</si>
  <si>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</si>
  <si>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</si>
  <si>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</si>
  <si>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</si>
  <si>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</si>
  <si>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</si>
  <si>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</si>
  <si>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</si>
  <si>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</si>
  <si>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</si>
  <si>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</si>
  <si>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</si>
  <si>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</si>
  <si>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</si>
  <si>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</si>
  <si>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</si>
  <si>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</si>
  <si>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</si>
  <si>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</si>
  <si>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</si>
  <si>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</si>
  <si>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</si>
  <si>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</si>
  <si>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</si>
  <si>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</si>
  <si>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</si>
  <si>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</si>
  <si>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</si>
  <si>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</si>
  <si>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</si>
  <si>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</si>
  <si>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</si>
  <si>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</si>
  <si>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</si>
  <si>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</si>
  <si>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</si>
  <si>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</si>
  <si>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</si>
  <si>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</si>
  <si>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</si>
  <si>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</si>
  <si>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</si>
  <si>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</si>
  <si>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</si>
  <si>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</si>
  <si>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</si>
  <si>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</si>
  <si>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</si>
  <si>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</si>
  <si>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</si>
  <si>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</si>
  <si>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</si>
  <si>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</si>
  <si>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</si>
  <si>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</si>
  <si>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</si>
  <si>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</si>
  <si>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</si>
  <si>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</si>
  <si>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</si>
  <si>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</si>
  <si>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</si>
  <si>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</si>
  <si>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</si>
  <si>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</si>
  <si>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</si>
  <si>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</si>
  <si>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</si>
  <si>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</si>
  <si>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</si>
  <si>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</si>
  <si>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</si>
  <si>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</si>
  <si>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</si>
  <si>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</si>
  <si>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</si>
  <si>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</si>
  <si>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</si>
  <si>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</si>
  <si>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</si>
  <si>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</si>
  <si>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</si>
  <si>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</si>
  <si>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</si>
  <si>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</si>
  <si>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</si>
  <si>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</si>
  <si>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</si>
  <si>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</si>
  <si>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</si>
  <si>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</si>
  <si>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</si>
  <si>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</si>
  <si>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</si>
  <si>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</si>
  <si>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</si>
  <si>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</si>
  <si>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</si>
  <si>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</si>
  <si>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</si>
  <si>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</si>
  <si>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</si>
  <si>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</si>
  <si>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</si>
  <si>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</si>
  <si>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</si>
  <si>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</si>
  <si>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</si>
  <si>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</si>
  <si>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</si>
  <si>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</si>
  <si>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</si>
  <si>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</si>
  <si>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</si>
  <si>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</si>
  <si>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</si>
  <si>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</si>
  <si>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</si>
  <si>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</si>
  <si>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</si>
  <si>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</si>
  <si>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</si>
  <si>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</si>
  <si>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</si>
  <si>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</si>
  <si>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</si>
  <si>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</si>
  <si>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</si>
  <si>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</si>
  <si>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</si>
  <si>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</si>
  <si>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</si>
  <si>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</si>
  <si>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</si>
  <si>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</si>
  <si>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</si>
  <si>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</si>
  <si>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</si>
  <si>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</si>
  <si>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</si>
  <si>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</si>
  <si>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</si>
  <si>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</si>
  <si>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</si>
  <si>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</si>
  <si>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</si>
  <si>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</si>
  <si>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</si>
  <si>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</si>
  <si>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</si>
  <si>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</si>
  <si>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</si>
  <si>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</si>
  <si>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</si>
  <si>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</si>
  <si>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</si>
  <si>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</si>
  <si>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</si>
  <si>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</si>
  <si>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</si>
  <si>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</si>
  <si>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</si>
  <si>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</si>
  <si>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</si>
  <si>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</si>
  <si>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</si>
  <si>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</si>
  <si>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</si>
  <si>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</si>
  <si>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</si>
  <si>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</si>
  <si>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</si>
  <si>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</si>
  <si>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</si>
  <si>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</si>
  <si>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</si>
  <si>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</si>
  <si>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</si>
  <si>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</si>
  <si>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</si>
  <si>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</si>
  <si>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</si>
  <si>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</si>
  <si>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</si>
  <si>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</si>
  <si>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</si>
  <si>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</si>
  <si>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</si>
  <si>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</si>
  <si>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</si>
  <si>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</si>
  <si>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</si>
  <si>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</si>
  <si>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</si>
  <si>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</si>
  <si>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</si>
  <si>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</si>
  <si>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</si>
  <si>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</si>
  <si>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</si>
  <si>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</si>
  <si>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</si>
  <si>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</si>
  <si>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</si>
  <si>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</si>
  <si>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</si>
  <si>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</si>
  <si>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</si>
  <si>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</si>
  <si>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</si>
  <si>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</si>
  <si>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</si>
  <si>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</si>
  <si>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</si>
  <si>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</si>
  <si>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</si>
  <si>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</si>
  <si>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</si>
  <si>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</si>
  <si>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</si>
  <si>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</si>
  <si>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</si>
  <si>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</si>
  <si>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</si>
  <si>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</si>
  <si>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</si>
  <si>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</si>
  <si>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</si>
  <si>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</si>
  <si>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</si>
  <si>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</si>
  <si>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</si>
  <si>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</si>
  <si>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</si>
  <si>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</si>
  <si>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</si>
  <si>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</si>
  <si>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</si>
  <si>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</si>
  <si>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</si>
  <si>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</si>
  <si>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</si>
  <si>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</si>
  <si>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</si>
  <si>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</si>
  <si>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</si>
  <si>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</si>
  <si>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</si>
  <si>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</si>
  <si>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</si>
  <si>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</si>
  <si>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</si>
  <si>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</si>
  <si>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</si>
  <si>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</si>
  <si>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</si>
  <si>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</si>
  <si>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</si>
  <si>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</si>
  <si>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</si>
  <si>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</si>
  <si>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</si>
  <si>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</si>
  <si>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</si>
  <si>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</si>
  <si>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</si>
  <si>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</si>
  <si>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</si>
  <si>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</si>
  <si>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</si>
  <si>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</si>
  <si>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</si>
  <si>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</si>
  <si>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</si>
  <si>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</si>
  <si>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</si>
  <si>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</si>
  <si>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</si>
  <si>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</si>
  <si>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</si>
  <si>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</si>
  <si>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</si>
  <si>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</si>
  <si>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</si>
  <si>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</si>
  <si>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</si>
  <si>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</si>
  <si>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</si>
  <si>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</si>
  <si>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</si>
  <si>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</si>
  <si>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</si>
  <si>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</si>
  <si>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</si>
  <si>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</si>
  <si>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</si>
  <si>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</si>
  <si>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</si>
  <si>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</si>
  <si>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</si>
  <si>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</si>
  <si>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</si>
  <si>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</si>
  <si>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</si>
  <si>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</si>
  <si>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</si>
  <si>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</si>
  <si>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</si>
  <si>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</si>
  <si>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</si>
  <si>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</si>
  <si>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</si>
  <si>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</si>
  <si>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</si>
  <si>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</si>
  <si>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</si>
  <si>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</si>
  <si>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</si>
  <si>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</si>
  <si>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</si>
  <si>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</si>
  <si>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</si>
  <si>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</si>
  <si>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</si>
  <si>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</si>
  <si>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</si>
  <si>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</si>
  <si>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</si>
  <si>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</si>
  <si>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</si>
  <si>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</si>
  <si>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</si>
  <si>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</si>
  <si>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</si>
  <si>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</si>
  <si>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</si>
  <si>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</si>
  <si>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</si>
  <si>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</si>
  <si>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</si>
  <si>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</si>
  <si>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</si>
  <si>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</si>
  <si>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</si>
  <si>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</si>
  <si>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</si>
  <si>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</si>
  <si>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</si>
  <si>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</si>
  <si>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</si>
  <si>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</si>
  <si>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</si>
  <si>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</si>
  <si>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</si>
  <si>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</si>
  <si>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</si>
  <si>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</si>
  <si>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</si>
  <si>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</si>
  <si>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</si>
  <si>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</si>
  <si>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</si>
  <si>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</si>
  <si>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</si>
  <si>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</si>
  <si>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</si>
  <si>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</si>
  <si>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</si>
  <si>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</si>
  <si>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</si>
  <si>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</si>
  <si>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</si>
  <si>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</si>
  <si>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</si>
  <si>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</si>
  <si>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</si>
  <si>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</si>
  <si>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</si>
  <si>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</si>
  <si>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</si>
  <si>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</si>
  <si>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</si>
  <si>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</si>
  <si>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</si>
  <si>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</si>
  <si>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</si>
  <si>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</si>
  <si>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</si>
  <si>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</si>
  <si>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</si>
  <si>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</si>
  <si>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</si>
  <si>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</si>
  <si>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</si>
  <si>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</si>
  <si>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</si>
  <si>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</si>
  <si>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</si>
  <si>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</si>
  <si>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</si>
  <si>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</si>
  <si>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</si>
  <si>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</si>
  <si>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</si>
  <si>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</si>
  <si>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</si>
  <si>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</si>
  <si>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</si>
  <si>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</si>
  <si>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</si>
  <si>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</si>
  <si>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</si>
  <si>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</si>
  <si>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</si>
  <si>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</si>
  <si>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</si>
  <si>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</si>
  <si>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</si>
  <si>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</si>
  <si>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</si>
  <si>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</si>
  <si>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</si>
  <si>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</si>
  <si>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</si>
  <si>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</si>
  <si>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</si>
  <si>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</si>
  <si>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</si>
  <si>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</si>
  <si>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</si>
  <si>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</si>
  <si>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</si>
  <si>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</si>
  <si>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</si>
  <si>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</si>
  <si>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</si>
  <si>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</si>
  <si>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</si>
  <si>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</si>
  <si>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</si>
  <si>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</si>
  <si>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</si>
  <si>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</si>
  <si>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</si>
  <si>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</si>
  <si>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</si>
  <si>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</si>
  <si>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</si>
  <si>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</si>
  <si>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</si>
  <si>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</si>
  <si>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</si>
  <si>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</si>
  <si>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</si>
  <si>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</si>
  <si>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</si>
  <si>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</si>
  <si>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</si>
  <si>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</si>
  <si>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</si>
  <si>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</si>
  <si>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</si>
  <si>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</si>
  <si>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</si>
  <si>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</si>
  <si>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</si>
  <si>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</si>
  <si>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</si>
  <si>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</si>
  <si>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</si>
  <si>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</si>
  <si>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</si>
  <si>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</si>
  <si>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</si>
  <si>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</si>
  <si>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</si>
  <si>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</si>
  <si>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</si>
  <si>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</si>
  <si>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</si>
  <si>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</si>
  <si>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</si>
  <si>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</si>
  <si>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</si>
  <si>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</si>
  <si>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</si>
  <si>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</si>
  <si>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</si>
  <si>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</si>
  <si>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</si>
  <si>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</si>
  <si>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</si>
  <si>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</si>
  <si>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</si>
  <si>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</si>
  <si>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</si>
  <si>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</si>
  <si>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</si>
  <si>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</si>
  <si>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</si>
  <si>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</si>
  <si>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</si>
  <si>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</si>
  <si>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</si>
  <si>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</si>
  <si>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</si>
  <si>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</si>
  <si>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</si>
  <si>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</si>
  <si>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</si>
  <si>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</si>
  <si>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</si>
  <si>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</si>
  <si>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</si>
  <si>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</si>
  <si>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</si>
  <si>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</si>
  <si>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</si>
  <si>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</si>
  <si>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</si>
  <si>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</si>
  <si>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</si>
  <si>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</si>
  <si>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</si>
  <si>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</si>
  <si>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</si>
  <si>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</si>
  <si>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</si>
  <si>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</si>
  <si>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</si>
  <si>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</si>
  <si>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</si>
  <si>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</si>
  <si>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</si>
  <si>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</si>
  <si>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</si>
  <si>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</si>
  <si>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</si>
  <si>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</si>
  <si>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</si>
  <si>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</si>
  <si>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</si>
  <si>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</si>
  <si>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</si>
  <si>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</si>
  <si>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</si>
  <si>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</si>
  <si>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</si>
  <si>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</si>
  <si>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</si>
  <si>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</si>
  <si>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</si>
  <si>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</si>
  <si>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</si>
  <si>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</si>
  <si>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</si>
  <si>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</si>
  <si>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</si>
  <si>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</si>
  <si>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</si>
  <si>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</si>
  <si>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</si>
  <si>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</si>
  <si>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</si>
  <si>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</si>
  <si>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</si>
  <si>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</si>
  <si>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</si>
  <si>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</si>
  <si>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</si>
  <si>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</si>
  <si>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</si>
  <si>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</si>
  <si>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</si>
  <si>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</si>
  <si>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</si>
  <si>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</si>
  <si>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</si>
  <si>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</si>
  <si>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</si>
  <si>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</si>
  <si>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</si>
  <si>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</si>
  <si>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</si>
  <si>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</si>
  <si>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</si>
  <si>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</si>
  <si>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</si>
  <si>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</si>
  <si>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</si>
  <si>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</si>
  <si>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</si>
  <si>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</si>
  <si>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</si>
  <si>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</si>
  <si>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</si>
  <si>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</si>
  <si>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</si>
  <si>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</si>
  <si>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</si>
  <si>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</si>
  <si>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</si>
  <si>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</si>
  <si>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</si>
  <si>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</si>
  <si>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</si>
  <si>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</si>
  <si>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</si>
  <si>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</si>
  <si>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</si>
  <si>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</si>
  <si>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</si>
  <si>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</si>
  <si>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</si>
  <si>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</si>
  <si>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</si>
  <si>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</si>
  <si>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</si>
  <si>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</si>
  <si>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</si>
  <si>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</si>
  <si>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</si>
  <si>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</si>
  <si>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</si>
  <si>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</si>
  <si>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</si>
  <si>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</si>
  <si>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</si>
  <si>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</si>
  <si>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</si>
  <si>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</si>
  <si>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</si>
  <si>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</si>
  <si>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</si>
  <si>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</si>
  <si>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</si>
  <si>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</si>
  <si>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</si>
  <si>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</si>
  <si>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</si>
  <si>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</si>
  <si>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</si>
  <si>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</si>
  <si>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</si>
  <si>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</si>
  <si>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</si>
  <si>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</si>
  <si>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</si>
  <si>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</si>
  <si>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</si>
  <si>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</si>
  <si>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</si>
  <si>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</si>
  <si>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</si>
  <si>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</si>
  <si>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</si>
  <si>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</si>
  <si>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</si>
  <si>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</si>
  <si>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</si>
  <si>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</si>
  <si>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</si>
  <si>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</si>
  <si>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</si>
  <si>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</si>
  <si>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</si>
  <si>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</si>
  <si>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</si>
  <si>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</si>
  <si>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</si>
  <si>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</si>
  <si>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</si>
  <si>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</si>
  <si>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</si>
  <si>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</si>
  <si>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</si>
  <si>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</si>
  <si>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</si>
  <si>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</si>
  <si>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</si>
  <si>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</si>
  <si>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</si>
  <si>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</si>
  <si>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</si>
  <si>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</si>
  <si>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</si>
  <si>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</si>
  <si>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</si>
  <si>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</si>
  <si>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</si>
  <si>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</si>
  <si>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</si>
  <si>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</si>
  <si>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</si>
  <si>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</si>
  <si>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</si>
  <si>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</si>
  <si>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</si>
  <si>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</si>
  <si>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</si>
  <si>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</si>
  <si>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</si>
  <si>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</si>
  <si>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</si>
  <si>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</si>
  <si>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</si>
  <si>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</si>
  <si>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</si>
  <si>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</si>
  <si>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</si>
  <si>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</si>
  <si>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</si>
  <si>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</si>
  <si>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</si>
  <si>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</si>
  <si>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</si>
  <si>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</si>
  <si>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</si>
  <si>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</si>
  <si>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</si>
  <si>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</si>
  <si>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</si>
  <si>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</si>
  <si>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</si>
  <si>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</si>
  <si>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</si>
  <si>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</si>
  <si>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</si>
  <si>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</si>
  <si>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</si>
  <si>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</si>
  <si>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</si>
  <si>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</si>
  <si>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</si>
  <si>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</si>
  <si>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</si>
  <si>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</si>
  <si>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</si>
  <si>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</si>
  <si>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</si>
  <si>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</si>
  <si>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</si>
  <si>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</si>
  <si>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</si>
  <si>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</si>
  <si>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</si>
  <si>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</si>
  <si>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</si>
  <si>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</si>
  <si>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</si>
  <si>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</si>
  <si>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</si>
  <si>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</si>
  <si>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</si>
  <si>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</si>
  <si>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</si>
  <si>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</si>
  <si>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</si>
  <si>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</si>
  <si>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</si>
  <si>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</si>
  <si>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</si>
  <si>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</si>
  <si>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</si>
  <si>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</si>
  <si>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</si>
  <si>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</si>
  <si>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</si>
  <si>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</si>
  <si>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</si>
  <si>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</si>
  <si>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</si>
  <si>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</si>
  <si>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</si>
  <si>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</si>
  <si>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</si>
  <si>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</si>
  <si>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</si>
  <si>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</si>
  <si>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</si>
  <si>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</si>
  <si>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</si>
  <si>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</si>
  <si>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</si>
  <si>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</si>
  <si>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</si>
  <si>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</si>
  <si>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</si>
  <si>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</si>
  <si>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</si>
  <si>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</si>
  <si>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</si>
  <si>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</si>
  <si>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</si>
  <si>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</si>
  <si>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</si>
  <si>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</si>
  <si>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</si>
  <si>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</si>
  <si>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</si>
  <si>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</si>
  <si>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</si>
  <si>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</si>
  <si>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</si>
  <si>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</si>
  <si>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</si>
  <si>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</si>
  <si>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</si>
  <si>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</si>
  <si>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</si>
  <si>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</si>
  <si>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</si>
  <si>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</si>
  <si>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</si>
  <si>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</si>
  <si>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</si>
  <si>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</si>
  <si>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</si>
  <si>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</si>
  <si>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</si>
  <si>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</si>
  <si>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</si>
  <si>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</si>
  <si>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</si>
  <si>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</si>
  <si>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</si>
  <si>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</si>
  <si>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</si>
  <si>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</si>
  <si>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</si>
  <si>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</si>
  <si>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</si>
  <si>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</si>
  <si>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</si>
  <si>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</si>
  <si>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</si>
  <si>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</si>
  <si>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</si>
  <si>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</si>
  <si>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</si>
  <si>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</si>
  <si>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</si>
  <si>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</si>
  <si>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</si>
  <si>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</si>
  <si>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</si>
  <si>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</si>
  <si>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</si>
  <si>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</si>
  <si>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</si>
  <si>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</si>
  <si>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</si>
  <si>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</si>
  <si>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</si>
  <si>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</si>
  <si>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</si>
  <si>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</si>
  <si>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</si>
  <si>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</si>
  <si>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</si>
  <si>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</si>
  <si>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</si>
  <si>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</si>
  <si>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</si>
  <si>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</si>
  <si>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</si>
  <si>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</si>
  <si>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</si>
  <si>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</si>
  <si>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</si>
  <si>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</si>
  <si>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</si>
  <si>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</si>
  <si>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</si>
  <si>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</si>
  <si>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</si>
  <si>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</si>
  <si>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</si>
  <si>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</si>
  <si>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</si>
  <si>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</si>
  <si>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</si>
  <si>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</si>
  <si>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</si>
  <si>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</si>
  <si>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</si>
  <si>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</si>
  <si>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</si>
  <si>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</si>
  <si>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</si>
  <si>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</si>
  <si>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</si>
  <si>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</si>
  <si>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</si>
  <si>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</si>
  <si>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</si>
  <si>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</si>
  <si>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</si>
  <si>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</si>
  <si>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</si>
  <si>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</si>
  <si>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</si>
  <si>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</si>
  <si>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</si>
  <si>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</si>
  <si>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</si>
  <si>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</si>
  <si>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</si>
  <si>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</si>
  <si>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</si>
  <si>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</si>
  <si>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</si>
  <si>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</si>
  <si>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</si>
  <si>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</si>
  <si>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</si>
  <si>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</si>
  <si>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</si>
  <si>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</si>
  <si>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</si>
  <si>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</si>
  <si>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</si>
  <si>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</si>
  <si>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</si>
  <si>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</si>
  <si>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</si>
  <si>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</si>
  <si>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</si>
  <si>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</si>
  <si>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</si>
  <si>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</si>
  <si>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</si>
  <si>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</si>
  <si>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</si>
  <si>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</si>
  <si>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</si>
  <si>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</si>
  <si>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</si>
  <si>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</si>
  <si>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</si>
  <si>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</si>
  <si>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</si>
  <si>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</si>
  <si>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</si>
  <si>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</si>
  <si>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</si>
  <si>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</si>
  <si>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</si>
  <si>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</si>
  <si>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</si>
  <si>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</si>
  <si>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</si>
  <si>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</si>
  <si>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</si>
  <si>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</si>
  <si>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</si>
  <si>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</si>
  <si>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</si>
  <si>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</si>
  <si>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</si>
  <si>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</si>
  <si>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</si>
  <si>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</si>
  <si>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</si>
  <si>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</si>
  <si>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</si>
  <si>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</si>
  <si>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</si>
  <si>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</si>
  <si>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</si>
  <si>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</si>
  <si>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</si>
  <si>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</si>
  <si>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</si>
  <si>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</si>
  <si>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</si>
  <si>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</si>
  <si>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</si>
  <si>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</si>
  <si>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</si>
  <si>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</si>
  <si>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</si>
  <si>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</si>
  <si>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</si>
  <si>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</si>
  <si>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</si>
  <si>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</si>
  <si>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</si>
  <si>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</si>
  <si>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</si>
  <si>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</si>
  <si>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</si>
  <si>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</si>
  <si>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</si>
  <si>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</si>
  <si>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</si>
  <si>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</si>
  <si>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</si>
  <si>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</si>
  <si>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</si>
  <si>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</si>
  <si>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</si>
  <si>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</si>
  <si>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</si>
  <si>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</si>
  <si>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</si>
  <si>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</si>
  <si>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</si>
  <si>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</si>
  <si>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</si>
  <si>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</si>
  <si>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</si>
  <si>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</si>
  <si>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</si>
  <si>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</si>
  <si>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</si>
  <si>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</si>
  <si>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</si>
  <si>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</si>
  <si>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</si>
  <si>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</si>
  <si>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</si>
  <si>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</si>
  <si>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</si>
  <si>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</si>
  <si>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</si>
  <si>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</si>
  <si>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</si>
  <si>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</si>
  <si>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</si>
  <si>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</si>
  <si>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</si>
  <si>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</si>
  <si>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</si>
  <si>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</si>
  <si>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</si>
  <si>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</si>
  <si>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</si>
  <si>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</si>
  <si>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</si>
  <si>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</si>
  <si>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</si>
  <si>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</si>
  <si>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</si>
  <si>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</si>
  <si>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</si>
  <si>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</si>
  <si>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</si>
  <si>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</si>
  <si>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</si>
  <si>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</si>
  <si>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</si>
  <si>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</si>
  <si>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</si>
  <si>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</si>
  <si>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</si>
  <si>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</si>
  <si>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</si>
  <si>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</si>
  <si>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</si>
  <si>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</si>
  <si>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</si>
  <si>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</si>
  <si>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</si>
  <si>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</si>
  <si>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</si>
  <si>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</si>
  <si>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</si>
  <si>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</si>
  <si>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</si>
  <si>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</si>
  <si>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</si>
  <si>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</si>
  <si>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</si>
  <si>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</si>
  <si>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</si>
  <si>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</si>
  <si>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</si>
  <si>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</si>
  <si>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</si>
  <si>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</si>
  <si>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</si>
  <si>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</si>
  <si>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</si>
  <si>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</si>
  <si>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</si>
  <si>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</si>
  <si>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</si>
  <si>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</si>
  <si>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</si>
  <si>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</si>
  <si>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</si>
  <si>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</si>
  <si>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</si>
  <si>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</si>
  <si>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</si>
  <si>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</si>
  <si>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</si>
  <si>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</si>
  <si>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</si>
  <si>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</si>
  <si>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</si>
  <si>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</si>
  <si>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</si>
  <si>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</si>
  <si>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</si>
  <si>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</si>
  <si>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</si>
  <si>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</si>
  <si>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</si>
  <si>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</si>
  <si>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</si>
  <si>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</si>
  <si>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</si>
  <si>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</si>
  <si>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</si>
  <si>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</si>
  <si>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</si>
  <si>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</si>
  <si>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</si>
  <si>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</si>
  <si>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</si>
  <si>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</si>
  <si>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</si>
  <si>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</si>
  <si>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</si>
  <si>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</si>
  <si>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</si>
  <si>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</si>
  <si>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</si>
  <si>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</si>
  <si>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</si>
  <si>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</si>
  <si>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</si>
  <si>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</si>
  <si>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</si>
  <si>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</si>
  <si>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</si>
  <si>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</si>
  <si>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</si>
  <si>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</si>
  <si>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</si>
  <si>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</si>
  <si>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</si>
  <si>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</si>
  <si>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</si>
  <si>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</si>
  <si>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</si>
  <si>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</si>
  <si>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</si>
  <si>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</si>
  <si>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</si>
  <si>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</si>
  <si>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</si>
  <si>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</si>
  <si>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</si>
  <si>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</si>
  <si>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</si>
  <si>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</si>
  <si>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</si>
  <si>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</si>
  <si>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</si>
  <si>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</si>
  <si>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</si>
  <si>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</si>
  <si>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</si>
  <si>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</si>
  <si>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</si>
  <si>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</si>
  <si>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</si>
  <si>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</si>
  <si>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</si>
  <si>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</si>
  <si>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</si>
  <si>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</si>
  <si>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</si>
  <si>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</si>
  <si>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</si>
  <si>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</si>
  <si>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</si>
  <si>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</si>
  <si>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</si>
  <si>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</si>
  <si>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</si>
  <si>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</si>
  <si>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</si>
  <si>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</si>
  <si>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</si>
  <si>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</si>
  <si>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</si>
  <si>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</si>
  <si>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</si>
  <si>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</si>
  <si>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</si>
  <si>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</si>
  <si>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</si>
  <si>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</si>
  <si>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</si>
  <si>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</si>
  <si>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</si>
  <si>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</si>
  <si>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</si>
  <si>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</si>
  <si>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</si>
  <si>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</si>
  <si>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</si>
  <si>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</si>
  <si>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</si>
  <si>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</si>
  <si>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</si>
  <si>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</si>
  <si>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</si>
  <si>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</si>
  <si>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</si>
  <si>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</si>
  <si>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</si>
  <si>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</si>
  <si>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</si>
  <si>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</si>
  <si>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</si>
  <si>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</si>
  <si>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</si>
  <si>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</si>
  <si>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</si>
  <si>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</si>
  <si>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</si>
  <si>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</si>
  <si>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</si>
  <si>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</si>
  <si>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</si>
  <si>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</si>
  <si>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</si>
  <si>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</si>
  <si>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</si>
  <si>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</si>
  <si>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</si>
  <si>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</si>
  <si>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</si>
  <si>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</si>
  <si>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</si>
  <si>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</si>
  <si>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</si>
  <si>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</si>
  <si>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</si>
  <si>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</si>
  <si>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</si>
  <si>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</si>
  <si>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</si>
  <si>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</si>
  <si>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</si>
  <si>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</si>
  <si>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</si>
  <si>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</si>
  <si>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</si>
  <si>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</si>
  <si>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</si>
  <si>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</si>
  <si>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</si>
  <si>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</si>
  <si>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</si>
  <si>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</si>
  <si>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</si>
  <si>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</si>
  <si>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</si>
  <si>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</si>
  <si>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</si>
  <si>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</si>
  <si>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</si>
  <si>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</si>
  <si>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</si>
  <si>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</si>
  <si>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</si>
  <si>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</si>
  <si>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</si>
  <si>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</si>
  <si>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</si>
  <si>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</si>
  <si>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</si>
  <si>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</si>
  <si>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</si>
  <si>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</si>
  <si>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</si>
  <si>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</si>
  <si>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</si>
  <si>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</si>
  <si>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</si>
  <si>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</si>
  <si>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</si>
  <si>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</si>
  <si>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</si>
  <si>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</si>
  <si>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</si>
  <si>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</si>
  <si>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</si>
  <si>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</si>
  <si>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</si>
  <si>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</si>
  <si>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</si>
  <si>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</si>
  <si>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</si>
  <si>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</si>
  <si>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</si>
  <si>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</si>
  <si>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</si>
  <si>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</si>
  <si>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</si>
  <si>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</si>
  <si>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</si>
  <si>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</si>
  <si>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</si>
  <si>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</si>
  <si>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</si>
  <si>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</si>
  <si>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</si>
  <si>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</si>
  <si>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</si>
  <si>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</si>
  <si>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</si>
  <si>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</si>
  <si>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</si>
  <si>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</si>
  <si>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</si>
  <si>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</si>
  <si>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</si>
  <si>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</si>
  <si>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</si>
  <si>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</si>
  <si>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</si>
  <si>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</si>
  <si>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</si>
  <si>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</si>
  <si>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</si>
  <si>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</si>
  <si>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</si>
  <si>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</si>
  <si>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</si>
  <si>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</si>
  <si>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</si>
  <si>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</si>
  <si>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</si>
  <si>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</si>
  <si>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</si>
  <si>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</si>
  <si>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</si>
  <si>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</si>
  <si>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</si>
  <si>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</si>
  <si>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</si>
  <si>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</si>
  <si>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</si>
  <si>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</si>
  <si>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</si>
  <si>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</si>
  <si>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</si>
  <si>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</si>
  <si>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</si>
  <si>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</si>
  <si>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</si>
  <si>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</si>
  <si>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</si>
  <si>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</si>
  <si>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</si>
  <si>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</si>
  <si>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</si>
  <si>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</si>
  <si>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</si>
  <si>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</si>
  <si>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</si>
  <si>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</si>
  <si>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</si>
  <si>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</si>
  <si>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</si>
  <si>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</si>
  <si>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</si>
  <si>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</si>
  <si>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</si>
  <si>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</si>
  <si>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</si>
  <si>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</si>
  <si>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</si>
  <si>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</si>
  <si>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</si>
  <si>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</si>
  <si>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</si>
  <si>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</si>
  <si>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</si>
  <si>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</si>
  <si>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</si>
  <si>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</si>
  <si>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</si>
  <si>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</si>
  <si>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</si>
  <si>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</si>
  <si>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</si>
  <si>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</si>
  <si>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</si>
  <si>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</si>
  <si>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</si>
  <si>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</si>
  <si>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</si>
  <si>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</si>
  <si>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</si>
  <si>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</si>
  <si>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</si>
  <si>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</si>
  <si>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</si>
  <si>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</si>
  <si>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</si>
  <si>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</si>
  <si>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</si>
  <si>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</si>
  <si>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</si>
  <si>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</si>
  <si>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</si>
  <si>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</si>
  <si>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</si>
  <si>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</si>
  <si>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</si>
  <si>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</si>
  <si>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</si>
  <si>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</si>
  <si>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</si>
  <si>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</si>
  <si>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</si>
  <si>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</si>
  <si>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</si>
  <si>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</si>
  <si>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</si>
  <si>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</si>
  <si>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</si>
  <si>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</si>
  <si>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</si>
  <si>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</si>
  <si>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</si>
  <si>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</si>
  <si>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</si>
  <si>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</si>
  <si>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</si>
  <si>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</si>
  <si>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</si>
  <si>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</si>
  <si>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</si>
  <si>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</si>
  <si>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</si>
  <si>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</si>
  <si>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</si>
  <si>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</si>
  <si>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</si>
  <si>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</si>
  <si>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</si>
  <si>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</si>
  <si>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</si>
  <si>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</si>
  <si>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</si>
  <si>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</si>
  <si>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</si>
  <si>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</si>
  <si>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</si>
  <si>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</si>
  <si>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</si>
  <si>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</si>
  <si>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</si>
  <si>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</si>
  <si>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</si>
  <si>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</si>
  <si>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</si>
  <si>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</si>
  <si>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</si>
  <si>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</si>
  <si>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</si>
  <si>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</si>
  <si>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</si>
  <si>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</si>
  <si>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</si>
  <si>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</si>
  <si>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</si>
  <si>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</si>
  <si>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</si>
  <si>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</si>
  <si>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</si>
  <si>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</si>
  <si>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</si>
  <si>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</si>
  <si>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</si>
  <si>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</si>
  <si>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</si>
  <si>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</si>
  <si>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</si>
  <si>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</si>
  <si>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</si>
  <si>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</si>
  <si>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</si>
  <si>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</si>
  <si>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</si>
  <si>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</si>
  <si>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</si>
  <si>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</si>
  <si>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</si>
  <si>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</si>
  <si>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</si>
  <si>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</si>
  <si>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</si>
  <si>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</si>
  <si>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</si>
  <si>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</si>
  <si>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</si>
  <si>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</si>
  <si>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</si>
  <si>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</si>
  <si>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</si>
  <si>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</si>
  <si>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</si>
  <si>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</si>
  <si>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</si>
  <si>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</si>
  <si>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</si>
  <si>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</si>
  <si>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</si>
  <si>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</si>
  <si>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</si>
  <si>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</si>
  <si>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</si>
  <si>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</si>
  <si>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</si>
  <si>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</si>
  <si>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</si>
  <si>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</si>
  <si>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</si>
  <si>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</si>
  <si>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</si>
  <si>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</si>
  <si>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</si>
  <si>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</si>
  <si>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</si>
  <si>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</si>
  <si>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</si>
  <si>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</si>
  <si>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</si>
  <si>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</si>
  <si>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</si>
  <si>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</si>
  <si>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</si>
  <si>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</si>
  <si>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</si>
  <si>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</si>
  <si>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</si>
  <si>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</si>
  <si>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</si>
  <si>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</si>
  <si>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</si>
  <si>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</si>
  <si>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</si>
  <si>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</si>
  <si>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</si>
  <si>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</si>
  <si>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</si>
  <si>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</si>
  <si>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</si>
  <si>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</si>
  <si>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</si>
  <si>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</si>
  <si>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</si>
  <si>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</si>
  <si>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</si>
  <si>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</si>
  <si>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</si>
  <si>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</si>
  <si>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</si>
  <si>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</si>
  <si>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</si>
  <si>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</si>
  <si>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</si>
  <si>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</si>
  <si>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</si>
  <si>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</si>
  <si>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</si>
  <si>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</si>
  <si>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</si>
  <si>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</si>
  <si>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</si>
  <si>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</si>
  <si>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</si>
  <si>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</si>
  <si>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</si>
  <si>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</si>
  <si>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</si>
  <si>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</si>
  <si>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</si>
  <si>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</si>
  <si>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</si>
  <si>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</si>
  <si>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</si>
  <si>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</si>
  <si>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</si>
  <si>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</si>
  <si>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</si>
  <si>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</si>
  <si>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</si>
  <si>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</si>
  <si>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</si>
  <si>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</si>
  <si>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</si>
  <si>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</si>
  <si>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</si>
  <si>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</si>
  <si>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</si>
  <si>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</si>
  <si>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</si>
  <si>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</si>
  <si>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</si>
  <si>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</si>
  <si>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</si>
  <si>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</si>
  <si>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</si>
  <si>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</si>
  <si>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</si>
  <si>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</si>
  <si>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</si>
  <si>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</si>
  <si>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</si>
  <si>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</si>
  <si>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</si>
  <si>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</si>
  <si>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</si>
  <si>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</si>
  <si>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</si>
  <si>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</si>
  <si>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</si>
  <si>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</si>
  <si>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</si>
  <si>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</si>
  <si>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</si>
  <si>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</si>
  <si>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</si>
  <si>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</si>
  <si>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</si>
  <si>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</si>
  <si>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</si>
  <si>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</si>
  <si>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</si>
  <si>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</si>
  <si>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</si>
  <si>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</si>
  <si>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</si>
  <si>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</si>
  <si>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</si>
  <si>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</si>
  <si>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</si>
  <si>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</si>
  <si>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</si>
  <si>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</si>
  <si>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</si>
  <si>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</si>
  <si>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</si>
  <si>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</si>
  <si>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</si>
  <si>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</si>
  <si>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</si>
  <si>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</si>
  <si>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</si>
  <si>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</si>
  <si>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</si>
  <si>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</si>
  <si>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</si>
  <si>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</si>
  <si>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</si>
  <si>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</si>
  <si>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</si>
  <si>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</si>
  <si>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</si>
  <si>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</si>
  <si>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</si>
  <si>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</si>
  <si>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</si>
  <si>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</si>
  <si>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</si>
  <si>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</si>
  <si>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</si>
  <si>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</si>
  <si>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</si>
  <si>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</si>
  <si>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</si>
  <si>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</si>
  <si>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</si>
  <si>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</si>
  <si>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</si>
  <si>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</si>
  <si>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</si>
  <si>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</si>
  <si>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</si>
  <si>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</si>
  <si>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</si>
  <si>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</si>
  <si>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</si>
  <si>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</si>
  <si>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</si>
  <si>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</si>
  <si>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</si>
  <si>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</si>
  <si>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</si>
  <si>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</si>
  <si>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</si>
  <si>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</si>
  <si>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</si>
  <si>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</si>
  <si>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</si>
  <si>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</si>
  <si>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</si>
  <si>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</si>
  <si>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</si>
  <si>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</si>
  <si>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</si>
  <si>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</si>
  <si>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</si>
  <si>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</si>
  <si>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</si>
  <si>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</si>
  <si>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</si>
  <si>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</si>
  <si>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</si>
  <si>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</si>
  <si>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</si>
  <si>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</si>
  <si>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</si>
  <si>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</si>
  <si>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</si>
  <si>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</si>
  <si>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</si>
  <si>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</si>
  <si>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</si>
  <si>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</si>
  <si>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</si>
  <si>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</si>
  <si>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</si>
  <si>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</si>
  <si>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</si>
  <si>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</si>
  <si>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</si>
  <si>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</si>
  <si>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</si>
  <si>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</si>
  <si>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</si>
  <si>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</si>
  <si>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</si>
  <si>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</si>
  <si>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</si>
  <si>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</si>
  <si>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</si>
  <si>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</si>
  <si>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</si>
  <si>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</si>
  <si>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</si>
  <si>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</si>
  <si>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</si>
  <si>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</si>
  <si>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</si>
  <si>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</si>
  <si>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</si>
  <si>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</si>
  <si>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</si>
  <si>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</si>
  <si>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</si>
  <si>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</si>
  <si>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</si>
  <si>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</si>
  <si>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</si>
  <si>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</si>
  <si>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</si>
  <si>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</si>
  <si>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</si>
  <si>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</si>
  <si>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</si>
  <si>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</si>
  <si>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</si>
  <si>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</si>
  <si>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</si>
  <si>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</si>
  <si>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</si>
  <si>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</si>
  <si>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</si>
  <si>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</si>
  <si>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</si>
  <si>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</si>
  <si>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</si>
  <si>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</si>
  <si>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</si>
  <si>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</si>
  <si>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</si>
  <si>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</si>
  <si>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</si>
  <si>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</si>
  <si>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</si>
  <si>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</si>
  <si>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</si>
  <si>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</si>
  <si>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</si>
  <si>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</si>
  <si>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</si>
  <si>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</si>
  <si>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</si>
  <si>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</si>
  <si>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</si>
  <si>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</si>
  <si>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</si>
  <si>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</si>
  <si>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</si>
  <si>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</si>
  <si>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</si>
  <si>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</si>
  <si>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</si>
  <si>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</si>
  <si>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</si>
  <si>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</si>
  <si>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</si>
  <si>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</si>
  <si>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</si>
  <si>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</si>
  <si>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</si>
  <si>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</si>
  <si>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</si>
  <si>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</si>
  <si>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</si>
  <si>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</si>
  <si>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</si>
  <si>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</si>
  <si>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</si>
  <si>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</si>
  <si>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</si>
  <si>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</si>
  <si>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</si>
  <si>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</si>
  <si>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</si>
  <si>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</si>
  <si>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</si>
  <si>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</si>
  <si>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</si>
  <si>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</si>
  <si>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</si>
  <si>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</si>
  <si>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</si>
  <si>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</si>
  <si>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</si>
  <si>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</si>
  <si>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</si>
  <si>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</si>
  <si>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</si>
  <si>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</si>
  <si>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</si>
  <si>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</si>
  <si>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</si>
  <si>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</si>
  <si>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</si>
  <si>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</si>
  <si>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</si>
  <si>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</si>
  <si>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</si>
  <si>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</si>
  <si>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</si>
  <si>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</si>
  <si>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</si>
  <si>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</si>
  <si>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</si>
  <si>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</si>
  <si>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</si>
  <si>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</si>
  <si>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</si>
  <si>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</si>
  <si>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</si>
  <si>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</si>
  <si>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</si>
  <si>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</si>
  <si>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</si>
  <si>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</si>
  <si>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</si>
  <si>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</si>
  <si>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</si>
  <si>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</si>
  <si>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</si>
  <si>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</si>
  <si>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</si>
  <si>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</si>
  <si>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</si>
  <si>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</si>
  <si>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</si>
  <si>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</si>
  <si>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</si>
  <si>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</si>
  <si>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</si>
  <si>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</si>
  <si>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</si>
  <si>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</si>
  <si>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</si>
  <si>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</si>
  <si>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</si>
  <si>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</si>
  <si>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</si>
  <si>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</si>
  <si>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</si>
  <si>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</si>
  <si>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</si>
  <si>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</si>
  <si>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</si>
  <si>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</si>
  <si>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</si>
  <si>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</si>
  <si>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</si>
  <si>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</si>
  <si>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</si>
  <si>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</si>
  <si>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</si>
  <si>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</si>
  <si>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</si>
  <si>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</si>
  <si>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</si>
  <si>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</si>
  <si>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</si>
  <si>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</si>
  <si>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</si>
  <si>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</si>
  <si>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</si>
  <si>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</si>
  <si>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</si>
  <si>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</si>
  <si>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</si>
  <si>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</si>
  <si>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</si>
  <si>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</si>
  <si>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</si>
  <si>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</si>
  <si>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</si>
  <si>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</si>
  <si>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</si>
  <si>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</si>
  <si>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</si>
  <si>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</si>
  <si>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</si>
  <si>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</si>
  <si>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</si>
  <si>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</si>
  <si>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</si>
  <si>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</si>
  <si>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</si>
  <si>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</si>
  <si>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</si>
  <si>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</si>
  <si>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</si>
  <si>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</si>
  <si>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</si>
  <si>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</si>
  <si>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</si>
  <si>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</si>
  <si>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</si>
  <si>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</si>
  <si>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</si>
  <si>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</si>
  <si>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</si>
  <si>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</si>
  <si>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</si>
  <si>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</si>
  <si>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</si>
  <si>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</si>
  <si>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</si>
  <si>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</si>
  <si>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</si>
  <si>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</si>
  <si>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</si>
  <si>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</si>
  <si>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</si>
  <si>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</si>
  <si>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</si>
  <si>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</si>
  <si>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</si>
  <si>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</si>
  <si>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</si>
  <si>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</si>
  <si>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</si>
  <si>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</si>
  <si>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</si>
  <si>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</si>
  <si>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</si>
  <si>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</si>
  <si>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</si>
  <si>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</si>
  <si>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</si>
  <si>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</si>
  <si>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</si>
  <si>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</si>
  <si>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</si>
  <si>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</si>
  <si>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</si>
  <si>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</si>
  <si>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</si>
  <si>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</si>
  <si>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</si>
  <si>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</si>
  <si>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</si>
  <si>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</si>
  <si>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</si>
  <si>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</si>
  <si>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</si>
  <si>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</si>
  <si>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</si>
  <si>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</si>
  <si>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</si>
  <si>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</si>
  <si>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</si>
  <si>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</si>
  <si>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</si>
  <si>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</si>
  <si>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</si>
  <si>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</si>
  <si>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</si>
  <si>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</si>
  <si>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</si>
  <si>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</si>
  <si>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</si>
  <si>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</si>
  <si>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</si>
  <si>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</si>
  <si>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</si>
  <si>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</si>
  <si>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</si>
  <si>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</si>
  <si>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</si>
  <si>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</si>
  <si>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</si>
  <si>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</si>
  <si>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</si>
  <si>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</si>
  <si>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</si>
  <si>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</si>
  <si>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</si>
  <si>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</si>
  <si>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</si>
  <si>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</si>
  <si>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</si>
  <si>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</si>
  <si>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</si>
  <si>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</si>
  <si>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</si>
  <si>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</si>
  <si>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</si>
  <si>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</si>
  <si>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</si>
  <si>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</si>
  <si>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</si>
  <si>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</si>
  <si>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</si>
  <si>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</si>
  <si>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</si>
  <si>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</si>
  <si>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</si>
  <si>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</si>
  <si>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</si>
  <si>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</si>
  <si>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</si>
  <si>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</si>
  <si>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</si>
  <si>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</si>
  <si>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</si>
  <si>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</si>
  <si>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</si>
  <si>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</si>
  <si>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</si>
  <si>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</si>
  <si>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</si>
  <si>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</si>
  <si>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</si>
  <si>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</si>
  <si>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</si>
  <si>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</si>
  <si>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</si>
  <si>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</si>
  <si>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</si>
  <si>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</si>
  <si>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</si>
  <si>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</si>
  <si>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</si>
  <si>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</si>
  <si>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</si>
  <si>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</si>
  <si>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</si>
  <si>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</si>
  <si>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</si>
  <si>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</si>
  <si>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</si>
  <si>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</si>
  <si>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</si>
  <si>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</si>
  <si>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</si>
  <si>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</si>
  <si>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</si>
  <si>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</si>
  <si>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</si>
  <si>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</si>
  <si>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</si>
  <si>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</si>
  <si>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</si>
  <si>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</si>
  <si>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</si>
  <si>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</si>
  <si>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</si>
  <si>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</si>
  <si>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</si>
  <si>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</si>
  <si>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</si>
  <si>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</si>
  <si>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</si>
  <si>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</si>
  <si>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</si>
  <si>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</si>
  <si>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</si>
  <si>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</si>
  <si>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</si>
  <si>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</si>
  <si>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</si>
  <si>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</si>
  <si>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</si>
  <si>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</si>
  <si>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</si>
  <si>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</si>
  <si>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</si>
  <si>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</si>
  <si>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</si>
  <si>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</si>
  <si>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</si>
  <si>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</si>
  <si>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</si>
  <si>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</si>
  <si>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</si>
  <si>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</si>
  <si>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</si>
  <si>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</si>
  <si>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</si>
  <si>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</si>
  <si>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</si>
  <si>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</si>
  <si>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</si>
  <si>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</si>
  <si>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</si>
  <si>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</si>
  <si>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</si>
  <si>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</si>
  <si>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</si>
  <si>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</si>
  <si>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</si>
  <si>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</si>
  <si>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</si>
  <si>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</si>
  <si>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</si>
  <si>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</si>
  <si>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</si>
  <si>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</si>
  <si>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</si>
  <si>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</si>
  <si>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</si>
  <si>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</si>
  <si>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</si>
  <si>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</si>
  <si>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</si>
  <si>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</si>
  <si>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</si>
  <si>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</si>
  <si>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</si>
  <si>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</si>
  <si>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</si>
  <si>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</si>
  <si>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</si>
  <si>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</si>
  <si>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</si>
  <si>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</si>
  <si>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</si>
  <si>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</si>
  <si>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</si>
  <si>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</si>
  <si>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</si>
  <si>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</si>
  <si>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</si>
  <si>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</si>
  <si>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</si>
  <si>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</si>
  <si>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</si>
  <si>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</si>
  <si>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</si>
  <si>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</si>
  <si>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</si>
  <si>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</si>
  <si>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</si>
  <si>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</si>
  <si>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</si>
  <si>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</si>
  <si>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</si>
  <si>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</si>
  <si>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</si>
  <si>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</si>
  <si>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</si>
  <si>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</si>
  <si>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</si>
  <si>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</si>
  <si>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</si>
  <si>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</si>
  <si>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</si>
  <si>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</si>
  <si>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</si>
  <si>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</si>
  <si>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</si>
  <si>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</si>
  <si>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</si>
  <si>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</si>
  <si>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</si>
  <si>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</si>
  <si>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</si>
  <si>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</si>
  <si>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</si>
  <si>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</si>
  <si>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</si>
  <si>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</si>
  <si>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</si>
  <si>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</si>
  <si>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</si>
  <si>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</si>
  <si>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</si>
  <si>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</si>
  <si>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</si>
  <si>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</si>
  <si>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</si>
  <si>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</si>
  <si>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</si>
  <si>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</si>
  <si>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</si>
  <si>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</si>
  <si>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</si>
  <si>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</si>
  <si>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</si>
  <si>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</si>
  <si>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</si>
  <si>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</si>
  <si>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</si>
  <si>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</si>
  <si>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</si>
  <si>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</si>
  <si>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</si>
  <si>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</si>
  <si>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</si>
  <si>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</si>
  <si>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</si>
  <si>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</si>
  <si>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</si>
  <si>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</si>
  <si>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</si>
  <si>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</si>
  <si>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</si>
  <si>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</si>
  <si>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</si>
  <si>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</si>
  <si>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</si>
  <si>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</si>
  <si>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</si>
  <si>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</si>
  <si>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</si>
  <si>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</si>
  <si>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</si>
  <si>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</si>
  <si>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</si>
  <si>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</si>
  <si>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</si>
  <si>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</si>
  <si>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</si>
  <si>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</si>
  <si>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</si>
  <si>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</si>
  <si>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</si>
  <si>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</si>
  <si>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</si>
  <si>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</si>
  <si>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</si>
  <si>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</si>
  <si>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</si>
  <si>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</si>
  <si>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</si>
  <si>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</si>
  <si>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</si>
  <si>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</si>
  <si>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</si>
  <si>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</si>
  <si>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</si>
  <si>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</si>
  <si>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</si>
  <si>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</si>
  <si>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</si>
  <si>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</si>
  <si>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</si>
  <si>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</si>
  <si>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</si>
  <si>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</si>
  <si>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</si>
  <si>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</si>
  <si>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</si>
  <si>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</si>
  <si>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</si>
  <si>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</si>
  <si>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</si>
  <si>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</si>
  <si>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</si>
  <si>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</si>
  <si>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</si>
  <si>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</si>
  <si>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</si>
  <si>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</si>
  <si>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</si>
  <si>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</si>
  <si>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</si>
  <si>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</si>
  <si>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</si>
  <si>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</si>
  <si>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</si>
  <si>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</si>
  <si>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</si>
  <si>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</si>
  <si>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</si>
  <si>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</si>
  <si>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</si>
  <si>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</si>
  <si>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</si>
  <si>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</si>
  <si>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</si>
  <si>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</si>
  <si>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</si>
  <si>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</si>
  <si>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</si>
  <si>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</si>
  <si>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</si>
  <si>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</si>
  <si>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</si>
  <si>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</si>
  <si>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</si>
  <si>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</si>
  <si>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</si>
  <si>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</si>
  <si>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</si>
  <si>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</si>
  <si>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</si>
  <si>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</si>
  <si>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</si>
  <si>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</si>
  <si>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</si>
  <si>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</si>
  <si>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</si>
  <si>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</si>
  <si>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</si>
  <si>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</si>
  <si>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</si>
  <si>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</si>
  <si>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</si>
  <si>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</si>
  <si>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</si>
  <si>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</si>
  <si>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</si>
  <si>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</si>
  <si>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</si>
  <si>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</si>
  <si>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</si>
  <si>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</si>
  <si>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</si>
  <si>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</si>
  <si>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</si>
  <si>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</si>
  <si>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</si>
  <si>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</si>
  <si>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</si>
  <si>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</si>
  <si>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</si>
  <si>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</si>
  <si>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</si>
  <si>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</si>
  <si>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</si>
  <si>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</si>
  <si>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</si>
  <si>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</si>
  <si>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</si>
  <si>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</si>
  <si>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</si>
  <si>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</si>
  <si>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</si>
  <si>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</si>
  <si>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</si>
  <si>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</si>
  <si>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</si>
  <si>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</si>
  <si>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</si>
  <si>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</si>
  <si>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</si>
  <si>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</si>
  <si>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</si>
  <si>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</si>
  <si>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</si>
  <si>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</si>
  <si>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</si>
  <si>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</si>
  <si>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</si>
  <si>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</si>
  <si>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</si>
  <si>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</si>
  <si>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</si>
  <si>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</si>
  <si>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</si>
  <si>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</si>
  <si>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</si>
  <si>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</si>
  <si>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</si>
  <si>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</si>
  <si>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</si>
  <si>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</si>
  <si>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</si>
  <si>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</si>
  <si>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</si>
  <si>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</si>
  <si>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</si>
  <si>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</si>
  <si>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</si>
  <si>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</si>
  <si>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</si>
  <si>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</si>
  <si>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</si>
  <si>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</si>
  <si>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</si>
  <si>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</si>
  <si>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</si>
  <si>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</si>
  <si>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</si>
  <si>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</si>
  <si>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</si>
  <si>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</si>
  <si>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</si>
  <si>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</si>
  <si>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</si>
  <si>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</si>
  <si>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</si>
  <si>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</si>
  <si>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</si>
  <si>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</si>
  <si>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</si>
  <si>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</si>
  <si>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</si>
  <si>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</si>
  <si>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</si>
  <si>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</si>
  <si>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</si>
  <si>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</si>
  <si>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</si>
  <si>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</si>
  <si>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</si>
  <si>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</si>
  <si>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</si>
  <si>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</si>
  <si>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</si>
  <si>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</si>
  <si>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</si>
  <si>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</si>
  <si>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</si>
  <si>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</si>
  <si>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</si>
  <si>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</si>
  <si>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</si>
  <si>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</si>
  <si>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</si>
  <si>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</si>
  <si>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</si>
  <si>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</si>
  <si>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</si>
  <si>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</si>
  <si>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</si>
  <si>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</si>
  <si>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</si>
  <si>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</si>
  <si>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</si>
  <si>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</si>
  <si>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</si>
  <si>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</si>
  <si>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</si>
  <si>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</si>
  <si>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</si>
  <si>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</si>
  <si>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</si>
  <si>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</si>
  <si>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</si>
  <si>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</si>
  <si>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</si>
  <si>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</si>
  <si>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</si>
  <si>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</si>
  <si>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</si>
  <si>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</si>
  <si>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</si>
  <si>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</si>
  <si>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</si>
  <si>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</si>
  <si>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</si>
  <si>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</si>
  <si>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</si>
  <si>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</si>
  <si>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</si>
  <si>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</si>
  <si>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</si>
  <si>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</si>
  <si>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</si>
  <si>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</si>
  <si>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</si>
  <si>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</si>
  <si>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</si>
  <si>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</si>
  <si>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</si>
  <si>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</si>
  <si>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</si>
  <si>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</si>
  <si>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</si>
  <si>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</si>
  <si>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</si>
  <si>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</si>
  <si>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</si>
  <si>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</si>
  <si>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</si>
  <si>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</si>
  <si>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</si>
  <si>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</si>
  <si>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</si>
  <si>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</si>
  <si>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</si>
  <si>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</si>
  <si>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</si>
  <si>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</si>
  <si>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</si>
  <si>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</si>
  <si>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</si>
  <si>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</si>
  <si>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</si>
  <si>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</si>
  <si>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</si>
  <si>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</si>
  <si>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</si>
  <si>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</si>
  <si>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</si>
  <si>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</si>
  <si>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</si>
  <si>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</si>
  <si>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</si>
  <si>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</si>
  <si>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</si>
  <si>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</si>
  <si>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</si>
  <si>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</si>
  <si>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</si>
  <si>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</si>
  <si>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</si>
  <si>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</si>
  <si>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</si>
  <si>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</si>
  <si>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</si>
  <si>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</si>
  <si>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</si>
  <si>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</si>
  <si>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</si>
  <si>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</si>
  <si>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</si>
  <si>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</si>
  <si>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</si>
  <si>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</si>
  <si>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</si>
  <si>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</si>
  <si>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</si>
  <si>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</si>
  <si>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</si>
  <si>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</si>
  <si>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</si>
  <si>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</si>
  <si>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</si>
  <si>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</si>
  <si>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</si>
  <si>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</si>
  <si>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</si>
  <si>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</si>
  <si>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</si>
  <si>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</si>
  <si>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</si>
  <si>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</si>
  <si>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</si>
  <si>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</si>
  <si>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</si>
  <si>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</si>
  <si>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</si>
  <si>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</si>
  <si>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</si>
  <si>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</si>
  <si>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</si>
  <si>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</si>
  <si>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</si>
  <si>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</si>
  <si>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</si>
  <si>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</si>
  <si>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</si>
  <si>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</si>
  <si>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</si>
  <si>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</si>
  <si>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</si>
  <si>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</si>
  <si>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</si>
  <si>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</si>
  <si>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</si>
  <si>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</si>
  <si>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</si>
  <si>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</si>
  <si>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</si>
  <si>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</si>
  <si>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</si>
  <si>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</si>
  <si>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</si>
  <si>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</si>
  <si>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</si>
  <si>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</si>
  <si>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</si>
  <si>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</si>
  <si>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</si>
  <si>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</si>
  <si>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</si>
  <si>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</si>
  <si>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</si>
  <si>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</si>
  <si>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</si>
  <si>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</si>
  <si>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</si>
  <si>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</si>
  <si>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</si>
  <si>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</si>
  <si>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</si>
  <si>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</si>
  <si>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</si>
  <si>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</si>
  <si>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</si>
  <si>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</si>
  <si>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</si>
  <si>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</si>
  <si>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</si>
  <si>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</si>
  <si>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</si>
  <si>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</si>
  <si>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</si>
  <si>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</si>
  <si>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</si>
  <si>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</si>
  <si>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</si>
  <si>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</si>
  <si>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</si>
  <si>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</si>
  <si>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</si>
  <si>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</si>
  <si>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</si>
  <si>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</si>
  <si>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</si>
  <si>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</si>
  <si>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</si>
  <si>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</si>
  <si>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</si>
  <si>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</si>
  <si>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</si>
  <si>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</si>
  <si>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</si>
  <si>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</si>
  <si>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</si>
  <si>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</si>
  <si>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</si>
  <si>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</si>
  <si>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</si>
  <si>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</si>
  <si>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</si>
  <si>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</si>
  <si>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</si>
  <si>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</si>
  <si>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</si>
  <si>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</si>
  <si>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</si>
  <si>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</si>
  <si>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</si>
  <si>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</si>
  <si>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</si>
  <si>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</si>
  <si>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</si>
  <si>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</si>
  <si>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</si>
  <si>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</si>
  <si>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</si>
  <si>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</si>
  <si>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</si>
  <si>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</si>
  <si>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</si>
  <si>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</si>
  <si>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</si>
  <si>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</si>
  <si>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</si>
  <si>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</si>
  <si>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</si>
  <si>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</si>
  <si>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</si>
  <si>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</si>
  <si>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</si>
  <si>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</si>
  <si>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</si>
  <si>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</si>
  <si>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</si>
  <si>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</si>
  <si>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</si>
  <si>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</si>
  <si>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</si>
  <si>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</si>
  <si>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</si>
  <si>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</si>
  <si>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</si>
  <si>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</si>
  <si>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</si>
  <si>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</si>
  <si>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</si>
  <si>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</si>
  <si>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</si>
  <si>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</si>
  <si>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</si>
  <si>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</si>
  <si>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</si>
  <si>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</si>
  <si>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</si>
  <si>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</si>
  <si>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</si>
  <si>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</si>
  <si>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</si>
  <si>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</si>
  <si>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</si>
  <si>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</si>
  <si>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</si>
  <si>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</si>
  <si>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</si>
  <si>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</si>
  <si>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</si>
  <si>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</si>
  <si>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</si>
  <si>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</si>
  <si>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</si>
  <si>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</si>
  <si>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</si>
  <si>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</si>
  <si>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</si>
  <si>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</si>
  <si>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</si>
  <si>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</si>
  <si>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</si>
  <si>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</si>
  <si>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</si>
  <si>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</si>
  <si>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</si>
  <si>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</si>
  <si>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</si>
  <si>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</si>
  <si>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</si>
  <si>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</si>
  <si>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</si>
  <si>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</si>
  <si>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</si>
  <si>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</si>
  <si>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</si>
  <si>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</si>
  <si>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</si>
  <si>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</si>
  <si>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</si>
  <si>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</si>
  <si>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</si>
  <si>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</si>
  <si>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</si>
  <si>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</si>
  <si>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</si>
  <si>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</si>
  <si>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</si>
  <si>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</si>
  <si>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</si>
  <si>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</si>
  <si>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</si>
  <si>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</si>
  <si>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</si>
  <si>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</si>
  <si>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</si>
  <si>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</si>
  <si>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</si>
  <si>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</si>
  <si>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</si>
  <si>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</si>
  <si>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</si>
  <si>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</si>
  <si>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</si>
  <si>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</si>
  <si>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</si>
  <si>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</si>
  <si>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</si>
  <si>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</si>
  <si>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</si>
  <si>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</si>
  <si>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</si>
  <si>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</si>
  <si>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</si>
  <si>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</si>
  <si>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</si>
  <si>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</si>
  <si>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</si>
  <si>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</si>
  <si>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</si>
  <si>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</si>
  <si>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</si>
  <si>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</si>
  <si>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</si>
  <si>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</si>
  <si>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</si>
  <si>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</si>
  <si>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</si>
  <si>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</si>
  <si>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</si>
  <si>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</si>
  <si>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</si>
  <si>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</si>
  <si>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</si>
  <si>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</si>
  <si>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</si>
  <si>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</si>
  <si>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</si>
  <si>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</si>
  <si>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</si>
  <si>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</si>
  <si>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</si>
  <si>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</si>
  <si>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</si>
  <si>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</si>
  <si>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</si>
  <si>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</si>
  <si>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</si>
  <si>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</si>
  <si>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</si>
  <si>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</si>
  <si>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</si>
  <si>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</si>
  <si>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</si>
  <si>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</si>
  <si>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</si>
  <si>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</si>
  <si>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</si>
  <si>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</si>
  <si>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</si>
  <si>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</si>
  <si>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</si>
  <si>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</si>
  <si>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</si>
  <si>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</si>
  <si>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</si>
  <si>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</si>
  <si>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</si>
  <si>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</si>
  <si>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</si>
  <si>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</si>
  <si>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</si>
  <si>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</si>
  <si>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</si>
  <si>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</si>
  <si>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</si>
  <si>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</si>
  <si>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</si>
  <si>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</si>
  <si>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</si>
  <si>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</si>
  <si>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</si>
  <si>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</si>
  <si>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</si>
  <si>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</si>
  <si>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</si>
  <si>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</si>
  <si>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</si>
  <si>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</si>
  <si>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</si>
  <si>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</si>
  <si>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</si>
  <si>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</si>
  <si>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</si>
  <si>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</si>
  <si>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</si>
  <si>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</si>
  <si>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</si>
  <si>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</si>
  <si>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</si>
  <si>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</si>
  <si>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</si>
  <si>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</si>
  <si>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</si>
  <si>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</si>
  <si>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</si>
  <si>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</si>
  <si>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</si>
  <si>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</si>
  <si>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</si>
  <si>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</si>
  <si>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</si>
  <si>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</si>
  <si>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</si>
  <si>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</si>
  <si>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</si>
  <si>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</si>
  <si>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</si>
  <si>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</si>
  <si>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</si>
  <si>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</si>
  <si>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</si>
  <si>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</si>
  <si>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</si>
  <si>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</si>
  <si>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</si>
  <si>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</si>
  <si>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</si>
  <si>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</si>
  <si>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</si>
  <si>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</si>
  <si>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</si>
  <si>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</si>
  <si>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</si>
  <si>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</si>
  <si>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</si>
  <si>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</si>
  <si>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</si>
  <si>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</si>
  <si>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</si>
  <si>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</si>
  <si>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</si>
  <si>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</si>
  <si>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</si>
  <si>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</si>
  <si>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</si>
  <si>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</si>
  <si>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</si>
  <si>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</si>
  <si>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</si>
  <si>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</si>
  <si>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</si>
  <si>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</si>
  <si>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</si>
  <si>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</si>
  <si>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</si>
  <si>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</si>
  <si>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</si>
  <si>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</si>
  <si>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</si>
  <si>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</si>
  <si>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</si>
  <si>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</si>
  <si>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</si>
  <si>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</si>
  <si>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</si>
  <si>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</si>
  <si>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</si>
  <si>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</si>
  <si>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</si>
  <si>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</si>
  <si>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</si>
  <si>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</si>
  <si>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</si>
  <si>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</si>
  <si>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</si>
  <si>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</si>
  <si>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</si>
  <si>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</si>
  <si>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</si>
  <si>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</si>
  <si>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</si>
  <si>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</si>
  <si>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</si>
  <si>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</si>
  <si>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</si>
  <si>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</si>
  <si>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</si>
  <si>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</si>
  <si>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</si>
  <si>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</si>
  <si>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</si>
  <si>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</si>
  <si>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</si>
  <si>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</si>
  <si>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</si>
  <si>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</si>
  <si>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</si>
  <si>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</si>
  <si>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</si>
  <si>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</si>
  <si>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</si>
  <si>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</si>
  <si>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</si>
  <si>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</si>
  <si>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</si>
  <si>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</si>
  <si>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</si>
  <si>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</si>
  <si>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</si>
  <si>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</si>
  <si>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</si>
  <si>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</si>
  <si>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</si>
  <si>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</si>
  <si>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</si>
  <si>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</si>
  <si>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</si>
  <si>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</si>
  <si>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</si>
  <si>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</si>
  <si>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</si>
  <si>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</si>
  <si>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</si>
  <si>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</si>
  <si>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</si>
  <si>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</si>
  <si>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</si>
  <si>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</si>
  <si>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</si>
  <si>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</si>
  <si>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</si>
  <si>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</si>
  <si>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</si>
  <si>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</si>
  <si>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</si>
  <si>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</si>
  <si>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</si>
  <si>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</si>
  <si>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</si>
  <si>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</si>
  <si>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</si>
  <si>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</si>
  <si>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</si>
  <si>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</si>
  <si>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</si>
  <si>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</si>
  <si>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</si>
  <si>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</si>
  <si>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</si>
  <si>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</si>
  <si>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</si>
  <si>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</si>
  <si>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</si>
  <si>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</si>
  <si>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</si>
  <si>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</si>
  <si>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</si>
  <si>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</si>
  <si>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</si>
  <si>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</si>
  <si>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</si>
  <si>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</si>
  <si>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</si>
  <si>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</si>
  <si>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</si>
  <si>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</si>
  <si>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</si>
  <si>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</si>
  <si>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</si>
  <si>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</si>
  <si>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</si>
  <si>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</si>
  <si>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</si>
  <si>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</si>
  <si>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</si>
  <si>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</si>
  <si>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</si>
  <si>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</si>
  <si>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</si>
  <si>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</si>
  <si>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</si>
  <si>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</si>
  <si>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</si>
  <si>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</si>
  <si>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</si>
  <si>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</si>
  <si>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</si>
  <si>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</si>
  <si>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</si>
  <si>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</si>
  <si>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</si>
  <si>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</si>
  <si>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</si>
  <si>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</si>
  <si>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</si>
  <si>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</si>
  <si>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</si>
  <si>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</si>
  <si>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</si>
  <si>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</si>
  <si>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</si>
  <si>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</si>
  <si>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</si>
  <si>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</si>
  <si>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</si>
  <si>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</si>
  <si>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</si>
  <si>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</si>
  <si>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</si>
  <si>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</si>
  <si>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</si>
  <si>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</si>
  <si>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</si>
  <si>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</si>
  <si>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</si>
  <si>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</si>
  <si>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</si>
  <si>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</si>
  <si>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</si>
  <si>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</si>
  <si>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</si>
  <si>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</si>
  <si>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</si>
  <si>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</si>
  <si>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</si>
  <si>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</si>
  <si>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</si>
  <si>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</si>
  <si>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</si>
  <si>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</si>
  <si>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</si>
  <si>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</si>
  <si>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</si>
  <si>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</si>
  <si>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</si>
  <si>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</si>
  <si>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</si>
  <si>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</si>
  <si>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</si>
  <si>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</si>
  <si>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</si>
  <si>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</si>
  <si>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</si>
  <si>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</si>
  <si>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</si>
  <si>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</si>
  <si>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</si>
  <si>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</si>
  <si>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</si>
  <si>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</si>
  <si>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</si>
  <si>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</si>
  <si>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</si>
  <si>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</si>
  <si>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</si>
  <si>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</si>
  <si>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</si>
  <si>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</si>
  <si>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</si>
  <si>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</si>
  <si>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</si>
  <si>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</si>
  <si>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</si>
  <si>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</si>
  <si>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</si>
  <si>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</si>
  <si>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</si>
  <si>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</si>
  <si>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</si>
  <si>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</si>
  <si>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</si>
  <si>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</si>
  <si>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</si>
  <si>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</si>
  <si>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</si>
  <si>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</si>
  <si>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</si>
  <si>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</si>
  <si>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</si>
  <si>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</si>
  <si>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</si>
  <si>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</si>
  <si>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</si>
  <si>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</si>
  <si>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</si>
  <si>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</si>
  <si>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</si>
  <si>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</si>
  <si>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</si>
  <si>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</si>
  <si>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</si>
  <si>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</si>
  <si>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</si>
  <si>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</si>
  <si>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</si>
  <si>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</si>
  <si>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</si>
  <si>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</si>
  <si>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</si>
  <si>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</si>
  <si>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</si>
  <si>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</si>
  <si>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</si>
  <si>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</si>
  <si>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</si>
  <si>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</si>
  <si>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</si>
  <si>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</si>
  <si>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</si>
  <si>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</si>
  <si>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</si>
  <si>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</si>
  <si>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</si>
  <si>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</si>
  <si>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</si>
  <si>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</si>
  <si>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</si>
  <si>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</si>
  <si>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</si>
  <si>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</si>
  <si>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</si>
  <si>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</si>
  <si>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</si>
  <si>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</si>
  <si>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</si>
  <si>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</si>
  <si>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</si>
  <si>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</si>
  <si>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</si>
  <si>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</si>
  <si>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</si>
  <si>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</si>
  <si>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</si>
  <si>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</si>
  <si>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</si>
  <si>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</si>
  <si>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</si>
  <si>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</si>
  <si>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</si>
  <si>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</si>
  <si>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</si>
  <si>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</si>
  <si>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</si>
  <si>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</si>
  <si>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</si>
  <si>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</si>
  <si>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</si>
  <si>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</si>
  <si>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</si>
  <si>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</si>
  <si>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</si>
  <si>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</si>
  <si>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</si>
  <si>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</si>
  <si>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</si>
  <si>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</si>
  <si>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</si>
  <si>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</si>
  <si>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</si>
  <si>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</si>
  <si>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</si>
  <si>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</si>
  <si>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</si>
  <si>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</si>
  <si>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</si>
  <si>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</si>
  <si>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</si>
  <si>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</si>
  <si>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</si>
  <si>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</si>
  <si>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</si>
  <si>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</si>
  <si>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</si>
  <si>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</si>
  <si>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</si>
  <si>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</si>
  <si>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</si>
  <si>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</si>
  <si>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</si>
  <si>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</si>
  <si>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</si>
  <si>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</si>
  <si>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</si>
  <si>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</si>
  <si>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</si>
  <si>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</si>
  <si>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</si>
  <si>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</si>
  <si>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</si>
  <si>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</si>
  <si>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</si>
  <si>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</si>
  <si>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</si>
  <si>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</si>
  <si>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</si>
  <si>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</si>
  <si>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</si>
  <si>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</si>
  <si>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</si>
  <si>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</si>
  <si>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</si>
  <si>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</si>
  <si>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</si>
  <si>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</si>
  <si>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</si>
  <si>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</si>
  <si>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</si>
  <si>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</si>
  <si>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</si>
  <si>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</si>
  <si>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</si>
  <si>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</si>
  <si>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</si>
  <si>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</si>
  <si>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</si>
  <si>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</si>
  <si>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</si>
  <si>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</si>
  <si>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</si>
  <si>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</si>
  <si>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</si>
  <si>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</si>
  <si>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</si>
  <si>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</si>
  <si>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</si>
  <si>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</si>
  <si>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</si>
  <si>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</si>
  <si>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</si>
  <si>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</si>
  <si>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</si>
  <si>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</si>
  <si>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</si>
  <si>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</si>
  <si>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</si>
  <si>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</si>
  <si>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</si>
  <si>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</si>
  <si>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</si>
  <si>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</si>
  <si>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</si>
  <si>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</si>
  <si>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</si>
  <si>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</si>
  <si>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</si>
  <si>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</si>
  <si>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</si>
  <si>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</si>
  <si>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</si>
  <si>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</si>
  <si>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</si>
  <si>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</si>
  <si>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</si>
  <si>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</si>
  <si>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</si>
  <si>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</si>
  <si>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</si>
  <si>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</si>
  <si>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</si>
  <si>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</si>
  <si>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</si>
  <si>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</si>
  <si>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</si>
  <si>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</si>
  <si>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</si>
  <si>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</si>
  <si>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</si>
  <si>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</si>
  <si>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</si>
  <si>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</si>
  <si>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</si>
  <si>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</si>
  <si>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</si>
  <si>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</si>
  <si>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</si>
  <si>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</si>
  <si>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</si>
  <si>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</si>
  <si>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</si>
  <si>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</si>
  <si>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</si>
  <si>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</si>
  <si>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</si>
  <si>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</si>
  <si>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</si>
  <si>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</si>
  <si>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</si>
  <si>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</si>
  <si>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</si>
  <si>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</si>
  <si>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</si>
  <si>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</si>
  <si>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</si>
  <si>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</si>
  <si>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</si>
  <si>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</si>
  <si>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</si>
  <si>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</si>
  <si>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</si>
  <si>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</si>
  <si>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</si>
  <si>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</si>
  <si>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</si>
  <si>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</si>
  <si>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</si>
  <si>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</si>
  <si>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</si>
  <si>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</si>
  <si>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</si>
  <si>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</si>
  <si>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</si>
  <si>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</si>
  <si>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</si>
  <si>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</si>
  <si>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</si>
  <si>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</si>
  <si>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</si>
  <si>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</si>
  <si>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</si>
  <si>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</si>
  <si>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</si>
  <si>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</si>
  <si>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</si>
  <si>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</si>
  <si>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</si>
  <si>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</si>
  <si>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</si>
  <si>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</si>
  <si>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</si>
  <si>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</si>
  <si>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</si>
  <si>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</si>
  <si>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</si>
  <si>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</si>
  <si>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</si>
  <si>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</si>
  <si>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</si>
  <si>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</si>
  <si>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</si>
  <si>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</si>
  <si>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</si>
  <si>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</si>
  <si>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</si>
  <si>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</si>
  <si>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</si>
  <si>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</si>
  <si>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</si>
  <si>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</si>
  <si>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</si>
  <si>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</si>
  <si>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</si>
  <si>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</si>
  <si>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</si>
  <si>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</si>
  <si>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</si>
  <si>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</si>
  <si>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</si>
  <si>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</si>
  <si>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</si>
  <si>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</si>
  <si>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</si>
  <si>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</si>
  <si>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</si>
  <si>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</si>
  <si>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</si>
  <si>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</si>
  <si>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</si>
  <si>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</si>
  <si>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</si>
  <si>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</si>
  <si>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</si>
  <si>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</si>
  <si>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</si>
  <si>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</si>
  <si>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</si>
  <si>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</si>
  <si>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</si>
  <si>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</si>
  <si>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</si>
  <si>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</si>
  <si>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</si>
  <si>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</si>
  <si>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</si>
  <si>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</si>
  <si>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</si>
  <si>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</si>
  <si>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</si>
  <si>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</si>
  <si>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</si>
  <si>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</si>
  <si>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</si>
  <si>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</si>
  <si>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</si>
  <si>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</si>
  <si>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</si>
  <si>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</si>
  <si>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</si>
  <si>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</si>
  <si>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</si>
  <si>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</si>
  <si>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</si>
  <si>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</si>
  <si>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</si>
  <si>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</si>
  <si>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</si>
  <si>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</si>
  <si>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</si>
  <si>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</si>
  <si>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</si>
  <si>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</si>
  <si>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</si>
  <si>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</si>
  <si>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</si>
  <si>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</si>
  <si>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</si>
  <si>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</si>
  <si>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</si>
  <si>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</si>
  <si>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</si>
  <si>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</si>
  <si>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</si>
  <si>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</si>
  <si>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</si>
  <si>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</si>
  <si>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</si>
  <si>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</si>
  <si>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</si>
  <si>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</si>
  <si>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</si>
  <si>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</si>
  <si>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</si>
  <si>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</si>
  <si>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</si>
  <si>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</si>
  <si>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</si>
  <si>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</si>
  <si>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</si>
  <si>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</si>
  <si>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</si>
  <si>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</si>
  <si>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</si>
  <si>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</si>
  <si>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</si>
  <si>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</si>
  <si>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</si>
  <si>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</si>
  <si>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</si>
  <si>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</si>
  <si>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</si>
  <si>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</si>
  <si>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</si>
  <si>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</si>
  <si>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</si>
  <si>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</si>
  <si>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</si>
  <si>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</si>
  <si>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</si>
  <si>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</si>
  <si>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</si>
  <si>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</si>
  <si>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</si>
  <si>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</si>
  <si>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</si>
  <si>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</si>
  <si>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</si>
  <si>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</si>
  <si>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</si>
  <si>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</si>
  <si>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</si>
  <si>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</si>
  <si>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</si>
  <si>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</si>
  <si>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</si>
  <si>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</si>
  <si>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</si>
  <si>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</si>
  <si>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</si>
  <si>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</si>
  <si>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</si>
  <si>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</si>
  <si>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</si>
  <si>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</si>
  <si>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</si>
  <si>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</si>
  <si>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</si>
  <si>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</si>
  <si>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</si>
  <si>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</si>
  <si>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</si>
  <si>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</si>
  <si>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</si>
  <si>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</si>
  <si>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</si>
  <si>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</si>
  <si>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</si>
  <si>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</si>
  <si>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</si>
  <si>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</si>
  <si>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</si>
  <si>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</si>
  <si>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</si>
  <si>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</si>
  <si>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</si>
  <si>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</si>
  <si>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</si>
  <si>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</si>
  <si>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</si>
  <si>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</si>
  <si>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</si>
  <si>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</si>
  <si>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</si>
  <si>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</si>
  <si>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</si>
  <si>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</si>
  <si>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</si>
  <si>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</si>
  <si>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</si>
  <si>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</si>
  <si>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</si>
  <si>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</si>
  <si>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</si>
  <si>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</si>
  <si>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</si>
  <si>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</si>
  <si>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</si>
  <si>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</si>
  <si>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</si>
  <si>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</si>
  <si>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</si>
  <si>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</si>
  <si>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</si>
  <si>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</si>
  <si>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</si>
  <si>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</si>
  <si>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</si>
  <si>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</si>
  <si>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</si>
  <si>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</si>
  <si>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</si>
  <si>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</si>
  <si>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</si>
  <si>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</si>
  <si>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</si>
  <si>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</si>
  <si>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</si>
  <si>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</si>
  <si>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</si>
  <si>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</si>
  <si>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</si>
  <si>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</si>
  <si>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</si>
  <si>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</si>
  <si>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</si>
  <si>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</si>
  <si>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</si>
  <si>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</si>
  <si>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</si>
  <si>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</si>
  <si>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</si>
  <si>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</si>
  <si>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</si>
  <si>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</si>
  <si>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</si>
  <si>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</si>
  <si>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</si>
  <si>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</si>
  <si>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</si>
  <si>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</si>
  <si>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</si>
  <si>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</si>
  <si>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</si>
  <si>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</si>
  <si>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</si>
  <si>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</si>
  <si>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</si>
  <si>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</si>
  <si>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</si>
  <si>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</si>
  <si>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</si>
  <si>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</si>
  <si>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</si>
  <si>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</si>
  <si>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</si>
  <si>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</si>
  <si>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</si>
  <si>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</si>
  <si>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</si>
  <si>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</si>
  <si>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</si>
  <si>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</si>
  <si>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</si>
  <si>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</si>
  <si>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</si>
  <si>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</si>
  <si>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</si>
  <si>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</si>
  <si>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</si>
  <si>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</si>
  <si>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</si>
  <si>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</si>
  <si>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</si>
  <si>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</si>
  <si>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</si>
  <si>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</si>
  <si>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</si>
  <si>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</si>
  <si>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</si>
  <si>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</si>
  <si>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</si>
  <si>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</si>
  <si>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</si>
  <si>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</si>
  <si>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</si>
  <si>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</si>
  <si>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</si>
  <si>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</si>
  <si>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</si>
  <si>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</si>
  <si>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</si>
  <si>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</si>
  <si>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</si>
  <si>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</si>
  <si>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</si>
  <si>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</si>
  <si>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</si>
  <si>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</si>
  <si>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</si>
  <si>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</si>
  <si>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</si>
  <si>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</si>
  <si>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</si>
  <si>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</si>
  <si>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</si>
  <si>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</si>
  <si>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</si>
  <si>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</si>
  <si>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</si>
  <si>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</si>
  <si>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</si>
  <si>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</si>
  <si>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</si>
  <si>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</si>
  <si>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</si>
  <si>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</si>
  <si>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</si>
  <si>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</si>
  <si>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</si>
  <si>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</si>
  <si>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</si>
  <si>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</si>
  <si>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</si>
  <si>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</si>
  <si>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</si>
  <si>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</si>
  <si>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</si>
  <si>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</si>
  <si>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</si>
  <si>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</si>
  <si>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</si>
  <si>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</si>
  <si>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</si>
  <si>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</si>
  <si>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</si>
  <si>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</si>
  <si>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</si>
  <si>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</si>
  <si>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</si>
  <si>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</si>
  <si>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</si>
  <si>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</si>
  <si>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</si>
  <si>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</si>
  <si>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</si>
  <si>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</si>
  <si>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</si>
  <si>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</si>
  <si>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</si>
  <si>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</si>
  <si>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</si>
  <si>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</si>
  <si>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</si>
  <si>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</si>
  <si>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</si>
  <si>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</si>
  <si>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</si>
  <si>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</si>
  <si>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</si>
  <si>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</si>
  <si>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</si>
  <si>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</si>
  <si>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</si>
  <si>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</si>
  <si>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</si>
  <si>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</si>
  <si>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</si>
  <si>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</si>
  <si>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</si>
  <si>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</si>
  <si>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</si>
  <si>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</si>
  <si>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</si>
  <si>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</si>
  <si>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</si>
  <si>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</si>
  <si>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</si>
  <si>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</si>
  <si>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</si>
  <si>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</si>
  <si>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</si>
  <si>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</si>
  <si>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</si>
  <si>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</si>
  <si>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</si>
  <si>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</si>
  <si>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</si>
  <si>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</si>
  <si>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</si>
  <si>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</si>
  <si>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</si>
  <si>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</si>
  <si>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</si>
  <si>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</si>
  <si>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</si>
  <si>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</si>
  <si>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</si>
  <si>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</si>
  <si>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</si>
  <si>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</si>
  <si>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</si>
  <si>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</si>
  <si>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</si>
  <si>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</si>
  <si>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</si>
  <si>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</si>
  <si>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</si>
  <si>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</si>
  <si>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</si>
  <si>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</si>
  <si>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</si>
  <si>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</si>
  <si>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</si>
  <si>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</si>
  <si>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</si>
  <si>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</si>
  <si>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</si>
  <si>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</si>
  <si>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</si>
  <si>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</si>
  <si>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</si>
  <si>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</si>
  <si>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</si>
  <si>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</si>
  <si>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</si>
  <si>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</si>
  <si>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</si>
  <si>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</si>
  <si>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</si>
  <si>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</si>
  <si>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</si>
  <si>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</si>
  <si>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</si>
  <si>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</si>
  <si>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</si>
  <si>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</si>
  <si>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</si>
  <si>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</si>
  <si>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</si>
  <si>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</si>
  <si>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</si>
  <si>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</si>
  <si>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</si>
  <si>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</si>
  <si>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</si>
  <si>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</si>
  <si>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</si>
  <si>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</si>
  <si>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</si>
  <si>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</si>
  <si>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</si>
  <si>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</si>
  <si>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</si>
  <si>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</si>
  <si>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</si>
  <si>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</si>
  <si>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</si>
  <si>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</si>
  <si>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</si>
  <si>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</si>
  <si>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</si>
  <si>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</si>
  <si>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</si>
  <si>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</si>
  <si>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</si>
  <si>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</si>
  <si>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</si>
  <si>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</si>
  <si>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</si>
  <si>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</si>
  <si>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</si>
  <si>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</si>
  <si>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</si>
  <si>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</si>
  <si>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</si>
  <si>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</si>
  <si>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</si>
  <si>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</si>
  <si>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</si>
  <si>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</si>
  <si>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</si>
  <si>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</si>
  <si>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</si>
  <si>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</si>
  <si>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</si>
  <si>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</si>
  <si>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</si>
  <si>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</si>
  <si>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</si>
  <si>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</si>
  <si>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</si>
  <si>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</si>
  <si>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</si>
  <si>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</si>
  <si>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</si>
  <si>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</si>
  <si>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</si>
  <si>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</si>
  <si>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</si>
  <si>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</si>
  <si>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</si>
  <si>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</si>
  <si>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</si>
  <si>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</si>
  <si>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</si>
  <si>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</si>
  <si>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</si>
  <si>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</si>
  <si>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</si>
  <si>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</si>
  <si>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</si>
  <si>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</si>
  <si>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</si>
  <si>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</si>
  <si>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</si>
  <si>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</si>
  <si>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</si>
  <si>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</si>
  <si>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</si>
  <si>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</si>
  <si>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</si>
  <si>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</si>
  <si>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</si>
  <si>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</si>
  <si>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</si>
  <si>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</si>
  <si>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</si>
  <si>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</si>
  <si>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</si>
  <si>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</si>
  <si>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</si>
  <si>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</si>
  <si>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</si>
  <si>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</si>
  <si>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</si>
  <si>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</si>
  <si>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</si>
  <si>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</si>
  <si>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</si>
  <si>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</si>
  <si>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</si>
  <si>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</si>
  <si>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</si>
  <si>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</si>
  <si>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</si>
  <si>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</si>
  <si>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</si>
  <si>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</si>
  <si>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</si>
  <si>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</si>
  <si>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</si>
  <si>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</si>
  <si>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</si>
  <si>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</si>
  <si>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</si>
  <si>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</si>
  <si>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</si>
  <si>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</si>
  <si>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</si>
  <si>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</si>
  <si>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</si>
  <si>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</si>
  <si>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</si>
  <si>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</si>
  <si>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</si>
  <si>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</si>
  <si>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</si>
  <si>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</si>
  <si>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</si>
  <si>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</si>
  <si>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</si>
  <si>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</si>
  <si>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</si>
  <si>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</si>
  <si>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</si>
  <si>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</si>
  <si>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</si>
  <si>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</si>
  <si>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</si>
  <si>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</si>
  <si>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</si>
  <si>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</si>
  <si>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</si>
  <si>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</si>
  <si>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</si>
  <si>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</si>
  <si>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</si>
  <si>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</si>
  <si>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</si>
  <si>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</si>
  <si>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</si>
  <si>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</si>
  <si>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</si>
  <si>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</si>
  <si>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</si>
  <si>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</si>
  <si>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</si>
  <si>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</si>
  <si>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</si>
  <si>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</si>
  <si>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</si>
  <si>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</si>
  <si>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</si>
  <si>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</si>
  <si>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</si>
  <si>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</si>
  <si>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</si>
  <si>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</si>
  <si>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</si>
  <si>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</si>
  <si>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</si>
  <si>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</si>
  <si>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</si>
  <si>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</si>
  <si>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</si>
  <si>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</si>
  <si>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</si>
  <si>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</si>
  <si>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</si>
  <si>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</si>
  <si>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</si>
  <si>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</si>
  <si>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</si>
  <si>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</si>
  <si>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</si>
  <si>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</si>
  <si>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</si>
  <si>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</si>
  <si>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</si>
  <si>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</si>
  <si>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</si>
  <si>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</si>
  <si>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</si>
  <si>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</si>
  <si>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</si>
  <si>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</si>
  <si>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</si>
  <si>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</si>
  <si>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</si>
  <si>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</si>
  <si>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</si>
  <si>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</si>
  <si>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</si>
  <si>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</si>
  <si>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</si>
  <si>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</si>
  <si>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</si>
  <si>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</si>
  <si>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</si>
  <si>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</si>
  <si>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</si>
  <si>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</si>
  <si>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</si>
  <si>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</si>
  <si>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</si>
  <si>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</si>
  <si>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</si>
  <si>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</si>
  <si>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</si>
  <si>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</si>
  <si>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</si>
  <si>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</si>
  <si>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</si>
  <si>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</si>
  <si>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</si>
  <si>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</si>
  <si>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</si>
  <si>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</si>
  <si>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</si>
  <si>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</si>
  <si>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</si>
  <si>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</si>
  <si>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</si>
  <si>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</si>
  <si>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</si>
  <si>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</si>
  <si>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</si>
  <si>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</si>
  <si>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</si>
  <si>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</si>
  <si>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</si>
  <si>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</si>
  <si>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</si>
  <si>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</si>
  <si>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</si>
  <si>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</si>
  <si>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</si>
  <si>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</si>
  <si>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</si>
  <si>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</si>
  <si>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</si>
  <si>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</si>
  <si>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</si>
  <si>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</si>
  <si>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</si>
  <si>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</si>
  <si>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</si>
  <si>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</si>
  <si>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</si>
  <si>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</si>
  <si>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</si>
  <si>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</si>
  <si>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</si>
  <si>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</si>
  <si>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</si>
  <si>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</si>
  <si>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</si>
  <si>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</si>
  <si>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</si>
  <si>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</si>
  <si>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</si>
  <si>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</si>
  <si>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</si>
  <si>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</si>
  <si>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</si>
  <si>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</si>
  <si>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</si>
  <si>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</si>
  <si>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</si>
  <si>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</si>
  <si>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</si>
  <si>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</si>
  <si>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</si>
  <si>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</si>
  <si>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</si>
  <si>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</si>
  <si>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</si>
  <si>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</si>
  <si>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</si>
  <si>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</si>
  <si>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</si>
  <si>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</si>
  <si>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</si>
  <si>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</si>
  <si>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</si>
  <si>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</si>
  <si>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</si>
  <si>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</si>
  <si>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</si>
  <si>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</si>
  <si>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</si>
  <si>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</si>
  <si>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</si>
  <si>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</si>
  <si>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</si>
  <si>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</si>
  <si>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</si>
  <si>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</si>
  <si>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</si>
  <si>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</si>
  <si>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</si>
  <si>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</si>
  <si>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</si>
  <si>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</si>
  <si>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</si>
  <si>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</si>
  <si>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</si>
  <si>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</si>
  <si>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</si>
  <si>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</si>
  <si>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</si>
  <si>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</si>
  <si>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</si>
  <si>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</si>
  <si>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</si>
  <si>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</si>
  <si>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</si>
  <si>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</si>
  <si>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</si>
  <si>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</si>
  <si>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</si>
  <si>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</si>
  <si>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</si>
  <si>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</si>
  <si>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</si>
  <si>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</si>
  <si>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</si>
  <si>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</si>
  <si>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</si>
  <si>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</si>
  <si>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</si>
  <si>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</si>
  <si>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</si>
  <si>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</si>
  <si>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</si>
  <si>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</si>
  <si>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</si>
  <si>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</si>
  <si>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</si>
  <si>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</si>
  <si>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</si>
  <si>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</si>
  <si>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</si>
  <si>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</si>
  <si>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</si>
  <si>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</si>
  <si>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</si>
  <si>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</si>
  <si>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</si>
  <si>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</si>
  <si>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</si>
  <si>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</si>
  <si>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</si>
  <si>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</si>
  <si>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</si>
  <si>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</si>
  <si>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</si>
  <si>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</si>
  <si>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</si>
  <si>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</si>
  <si>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</si>
  <si>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</si>
  <si>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</si>
  <si>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</si>
  <si>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</si>
  <si>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</si>
  <si>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</si>
  <si>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</si>
  <si>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</si>
  <si>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</si>
  <si>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</si>
  <si>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</si>
  <si>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</si>
  <si>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</si>
  <si>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</si>
  <si>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</si>
  <si>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</si>
  <si>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</si>
  <si>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</si>
  <si>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</si>
  <si>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</si>
  <si>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</si>
  <si>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</si>
  <si>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</si>
  <si>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</si>
  <si>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</si>
  <si>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</si>
  <si>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</si>
  <si>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</si>
  <si>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</si>
  <si>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</si>
  <si>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</si>
  <si>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</si>
  <si>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</si>
  <si>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</si>
  <si>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</si>
  <si>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</si>
  <si>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</si>
  <si>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</si>
  <si>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</si>
  <si>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</si>
  <si>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</si>
  <si>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</si>
  <si>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</si>
  <si>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</si>
  <si>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</si>
  <si>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</si>
  <si>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</si>
  <si>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</si>
  <si>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</si>
  <si>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</si>
  <si>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</si>
  <si>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</si>
  <si>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</si>
  <si>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</si>
  <si>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</si>
  <si>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</si>
  <si>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</si>
  <si>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</si>
  <si>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</si>
  <si>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</si>
  <si>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</si>
  <si>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</si>
  <si>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</si>
  <si>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</si>
  <si>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</si>
  <si>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</si>
  <si>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</si>
  <si>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</si>
  <si>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</si>
  <si>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</si>
  <si>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</si>
  <si>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</si>
  <si>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</si>
  <si>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</si>
  <si>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</si>
  <si>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</si>
  <si>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</si>
  <si>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</si>
  <si>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</si>
  <si>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</si>
  <si>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</si>
  <si>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</si>
  <si>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</si>
  <si>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</si>
  <si>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</si>
  <si>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</si>
  <si>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</si>
  <si>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</si>
  <si>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</si>
  <si>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</si>
  <si>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</si>
  <si>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</si>
  <si>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</si>
  <si>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</si>
  <si>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</si>
  <si>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</si>
  <si>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</si>
  <si>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</si>
  <si>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</si>
  <si>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</si>
  <si>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</si>
  <si>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</si>
  <si>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</si>
  <si>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</si>
  <si>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</si>
  <si>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</si>
  <si>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</si>
  <si>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</si>
  <si>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</si>
  <si>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</si>
  <si>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</si>
  <si>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</si>
  <si>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</si>
  <si>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</si>
  <si>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</si>
  <si>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</si>
  <si>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</si>
  <si>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</si>
  <si>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</si>
  <si>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</si>
  <si>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</si>
  <si>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</si>
  <si>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</si>
  <si>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</si>
  <si>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</si>
  <si>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</si>
  <si>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</si>
  <si>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</si>
  <si>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</si>
  <si>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</si>
  <si>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</si>
  <si>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</si>
  <si>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</si>
  <si>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</si>
  <si>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</si>
  <si>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</si>
  <si>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</si>
  <si>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</si>
  <si>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</si>
  <si>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</si>
  <si>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</si>
  <si>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</si>
  <si>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</si>
  <si>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</si>
  <si>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</si>
  <si>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</si>
  <si>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</si>
  <si>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</si>
  <si>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</si>
  <si>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</si>
  <si>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</si>
  <si>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</si>
  <si>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</si>
  <si>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</si>
  <si>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</si>
  <si>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</si>
  <si>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</si>
  <si>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</si>
  <si>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</si>
  <si>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</si>
  <si>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</si>
  <si>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</si>
  <si>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</si>
  <si>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</si>
  <si>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</si>
  <si>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</si>
  <si>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</si>
  <si>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</si>
  <si>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</si>
  <si>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</si>
  <si>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</si>
  <si>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</si>
  <si>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</si>
  <si>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</si>
  <si>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</si>
  <si>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</si>
  <si>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</si>
  <si>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</si>
  <si>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</si>
  <si>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</si>
  <si>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</si>
  <si>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</si>
  <si>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</si>
  <si>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</si>
  <si>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</si>
  <si>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</si>
  <si>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</si>
  <si>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</si>
  <si>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</si>
  <si>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</si>
  <si>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</si>
  <si>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</si>
  <si>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</si>
  <si>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</si>
  <si>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</si>
  <si>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</si>
  <si>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</si>
  <si>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</si>
  <si>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</si>
  <si>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</si>
  <si>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</si>
  <si>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</si>
  <si>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</si>
  <si>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</si>
  <si>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</si>
  <si>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</si>
  <si>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</si>
  <si>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</si>
  <si>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</si>
  <si>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</si>
  <si>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</si>
  <si>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</si>
  <si>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</si>
  <si>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</si>
  <si>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</si>
  <si>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</si>
  <si>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</si>
  <si>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</si>
  <si>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</si>
  <si>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</si>
  <si>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</si>
  <si>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</si>
  <si>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</si>
  <si>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</si>
  <si>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</si>
  <si>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</si>
  <si>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</si>
  <si>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</si>
  <si>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</si>
  <si>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</si>
  <si>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</si>
  <si>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</si>
  <si>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</si>
  <si>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</si>
  <si>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</si>
  <si>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</si>
  <si>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</si>
  <si>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</si>
  <si>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</si>
  <si>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</si>
  <si>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</si>
  <si>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</si>
  <si>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</si>
  <si>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</si>
  <si>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</si>
  <si>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</si>
  <si>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</si>
  <si>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</si>
  <si>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</si>
  <si>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</si>
  <si>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</si>
  <si>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</si>
  <si>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</si>
  <si>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</si>
  <si>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</si>
  <si>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</si>
  <si>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</si>
  <si>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</si>
  <si>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</si>
  <si>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</si>
  <si>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</si>
  <si>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</si>
  <si>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</si>
  <si>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</si>
  <si>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</si>
  <si>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</si>
  <si>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</si>
  <si>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</si>
  <si>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</si>
  <si>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</si>
  <si>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</si>
  <si>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</si>
  <si>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</si>
  <si>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</si>
  <si>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</si>
  <si>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</si>
  <si>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</si>
  <si>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</si>
  <si>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</si>
  <si>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</si>
  <si>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</si>
  <si>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</si>
  <si>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</si>
  <si>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</si>
  <si>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</si>
  <si>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</si>
  <si>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</si>
  <si>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</si>
  <si>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</si>
  <si>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</si>
  <si>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</si>
  <si>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</si>
  <si>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</si>
  <si>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</si>
  <si>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</si>
  <si>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</si>
  <si>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</si>
  <si>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</si>
  <si>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</si>
  <si>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</si>
  <si>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</si>
  <si>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</si>
  <si>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</si>
  <si>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</si>
  <si>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</si>
  <si>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</si>
  <si>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</si>
  <si>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</si>
  <si>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</si>
  <si>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</si>
  <si>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</si>
  <si>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</si>
  <si>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</si>
  <si>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</si>
  <si>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</si>
  <si>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</si>
  <si>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</si>
  <si>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</si>
  <si>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</si>
  <si>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</si>
  <si>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</si>
  <si>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</si>
  <si>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</si>
  <si>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</si>
  <si>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</si>
  <si>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</si>
  <si>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</si>
  <si>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</si>
  <si>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</si>
  <si>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</si>
  <si>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</si>
  <si>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</si>
  <si>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</si>
  <si>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</si>
  <si>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</si>
  <si>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</si>
  <si>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</si>
  <si>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</si>
  <si>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</si>
  <si>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</si>
  <si>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</si>
  <si>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</si>
  <si>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</si>
  <si>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</si>
  <si>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</si>
  <si>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</si>
  <si>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</si>
  <si>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</si>
  <si>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</si>
  <si>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</si>
  <si>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</si>
  <si>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</si>
  <si>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</si>
  <si>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</si>
  <si>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</si>
  <si>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</si>
  <si>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</si>
  <si>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</si>
  <si>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</si>
  <si>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</si>
  <si>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</si>
  <si>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</si>
  <si>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</si>
  <si>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</si>
  <si>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</si>
  <si>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</si>
  <si>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</si>
  <si>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</si>
  <si>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</si>
  <si>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</si>
  <si>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</si>
  <si>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</si>
  <si>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</si>
  <si>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</si>
  <si>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</si>
  <si>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</si>
  <si>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</si>
  <si>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</si>
  <si>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</si>
  <si>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</si>
  <si>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</si>
  <si>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</si>
  <si>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</si>
  <si>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</si>
  <si>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</si>
  <si>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</si>
  <si>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</si>
  <si>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</si>
  <si>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</si>
  <si>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</si>
  <si>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</si>
  <si>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</si>
  <si>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</si>
  <si>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</si>
  <si>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</si>
  <si>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</si>
  <si>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</si>
  <si>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</si>
  <si>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</si>
  <si>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</si>
  <si>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</si>
  <si>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</si>
  <si>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</si>
  <si>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</si>
  <si>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</si>
  <si>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</si>
  <si>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</si>
  <si>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</si>
  <si>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</si>
  <si>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</si>
  <si>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</si>
  <si>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</si>
  <si>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</si>
  <si>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</si>
  <si>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</si>
  <si>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</si>
  <si>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</si>
  <si>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</si>
  <si>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</si>
  <si>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</si>
  <si>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</si>
  <si>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</si>
  <si>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</si>
  <si>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</si>
  <si>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</si>
  <si>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</si>
  <si>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</si>
  <si>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</si>
  <si>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</si>
  <si>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</si>
  <si>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</si>
  <si>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</si>
  <si>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</si>
  <si>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</si>
  <si>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</si>
  <si>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</si>
  <si>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</si>
  <si>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</si>
  <si>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</si>
  <si>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</si>
  <si>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</si>
  <si>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</si>
  <si>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</si>
  <si>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</si>
  <si>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</si>
  <si>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</si>
  <si>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</si>
  <si>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</si>
  <si>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</si>
  <si>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</si>
  <si>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</si>
  <si>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</si>
  <si>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</si>
  <si>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</si>
  <si>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</si>
  <si>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</si>
  <si>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</si>
  <si>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</si>
  <si>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</si>
  <si>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</si>
  <si>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</si>
  <si>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</si>
  <si>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</si>
  <si>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</si>
  <si>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</si>
  <si>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</si>
  <si>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</si>
  <si>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</si>
  <si>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</si>
  <si>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</si>
  <si>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</si>
  <si>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</si>
  <si>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</si>
  <si>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</si>
  <si>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</si>
  <si>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</si>
  <si>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</si>
  <si>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</si>
  <si>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</si>
  <si>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</si>
  <si>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</si>
  <si>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</si>
  <si>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</si>
  <si>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</si>
  <si>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</si>
  <si>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</si>
  <si>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</si>
  <si>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</si>
  <si>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</si>
  <si>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</si>
  <si>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</si>
  <si>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</si>
  <si>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</si>
  <si>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</si>
  <si>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</si>
  <si>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</si>
  <si>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</si>
  <si>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</si>
  <si>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</si>
  <si>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</si>
  <si>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</si>
  <si>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</si>
  <si>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</si>
  <si>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</si>
  <si>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</si>
  <si>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</si>
  <si>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</si>
  <si>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</si>
  <si>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</si>
  <si>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</si>
  <si>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</si>
  <si>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</si>
  <si>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</si>
  <si>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</si>
  <si>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</si>
  <si>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</si>
  <si>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</si>
  <si>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</si>
  <si>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</si>
  <si>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</si>
  <si>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</si>
  <si>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</si>
  <si>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</si>
  <si>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</si>
  <si>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</si>
  <si>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</si>
  <si>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</si>
  <si>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</si>
  <si>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</si>
  <si>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</si>
  <si>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</si>
  <si>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</si>
  <si>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</si>
  <si>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</si>
  <si>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</si>
  <si>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</si>
  <si>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</si>
  <si>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</si>
  <si>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</si>
  <si>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</si>
  <si>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</si>
  <si>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</si>
  <si>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</si>
  <si>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</si>
  <si>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</si>
  <si>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</si>
  <si>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</si>
  <si>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</si>
  <si>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</si>
  <si>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</si>
  <si>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</si>
  <si>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</si>
  <si>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</si>
  <si>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</si>
  <si>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</si>
  <si>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</si>
  <si>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</si>
  <si>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</si>
  <si>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</si>
  <si>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</si>
  <si>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</si>
  <si>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</si>
  <si>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</si>
  <si>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</si>
  <si>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</si>
  <si>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</si>
  <si>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</si>
  <si>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</si>
  <si>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</si>
  <si>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</si>
  <si>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</si>
  <si>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</si>
  <si>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</si>
  <si>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</si>
  <si>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</si>
  <si>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</si>
  <si>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</si>
  <si>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</si>
  <si>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</si>
  <si>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</si>
  <si>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</si>
  <si>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</si>
  <si>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</si>
  <si>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</si>
  <si>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</si>
  <si>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</si>
  <si>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</si>
  <si>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</si>
  <si>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</si>
  <si>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</si>
  <si>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</si>
  <si>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</si>
  <si>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</si>
  <si>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</si>
  <si>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</si>
  <si>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</si>
  <si>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</si>
  <si>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</si>
  <si>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</si>
  <si>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</si>
  <si>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</si>
  <si>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</si>
  <si>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</si>
  <si>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</si>
  <si>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</si>
  <si>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</si>
  <si>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</si>
  <si>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</si>
  <si>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</si>
  <si>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</si>
  <si>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</si>
  <si>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</si>
  <si>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</si>
  <si>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</si>
  <si>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</si>
  <si>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</si>
  <si>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</si>
  <si>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</si>
  <si>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</si>
  <si>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</si>
  <si>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</si>
  <si>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</si>
  <si>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</si>
  <si>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</si>
  <si>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</si>
  <si>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</si>
  <si>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</si>
  <si>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</si>
  <si>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</si>
  <si>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</si>
  <si>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</si>
  <si>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</si>
  <si>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</si>
  <si>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</si>
  <si>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</si>
  <si>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</si>
  <si>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</si>
  <si>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</si>
  <si>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</si>
  <si>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</si>
  <si>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</si>
  <si>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</si>
  <si>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</si>
  <si>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</si>
  <si>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</si>
  <si>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</si>
  <si>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</si>
  <si>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</si>
  <si>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</si>
  <si>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</si>
  <si>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</si>
  <si>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</si>
  <si>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</si>
  <si>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</si>
  <si>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</si>
  <si>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</si>
  <si>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</si>
  <si>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</si>
  <si>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</si>
  <si>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</si>
  <si>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</si>
  <si>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</si>
  <si>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</si>
  <si>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</si>
  <si>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</si>
  <si>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</si>
  <si>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</si>
  <si>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</si>
  <si>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</si>
  <si>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</si>
  <si>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</si>
  <si>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</si>
  <si>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</si>
  <si>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</si>
  <si>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</si>
  <si>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</si>
  <si>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</si>
  <si>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</si>
  <si>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</si>
  <si>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</si>
  <si>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</si>
  <si>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</si>
  <si>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</si>
  <si>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</si>
  <si>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</si>
  <si>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</si>
  <si>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</si>
  <si>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</si>
  <si>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</si>
  <si>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</si>
  <si>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</si>
  <si>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</si>
  <si>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</si>
  <si>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</si>
  <si>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</si>
  <si>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</si>
  <si>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</si>
  <si>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</si>
  <si>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</si>
  <si>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</si>
  <si>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</si>
  <si>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</si>
  <si>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</si>
  <si>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</si>
  <si>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</si>
  <si>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</si>
  <si>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</si>
  <si>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</si>
  <si>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</si>
  <si>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</si>
  <si>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</si>
  <si>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</si>
  <si>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</si>
  <si>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</si>
  <si>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</si>
  <si>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</si>
  <si>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</si>
  <si>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</si>
  <si>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</si>
  <si>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</si>
  <si>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</si>
  <si>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</si>
  <si>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</si>
  <si>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</si>
  <si>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</si>
  <si>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</si>
  <si>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</si>
  <si>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</si>
  <si>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</si>
  <si>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</si>
  <si>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</si>
  <si>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</si>
  <si>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</si>
  <si>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</si>
  <si>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</si>
  <si>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</si>
  <si>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</si>
  <si>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</si>
  <si>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</si>
  <si>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</si>
  <si>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</si>
  <si>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</si>
  <si>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</si>
  <si>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</si>
  <si>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</si>
  <si>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</si>
  <si>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</si>
  <si>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</si>
  <si>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</si>
  <si>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</si>
  <si>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</si>
  <si>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</si>
  <si>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</si>
  <si>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</si>
  <si>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</si>
  <si>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</si>
  <si>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</si>
  <si>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</si>
  <si>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</si>
  <si>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</si>
  <si>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</si>
  <si>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</si>
  <si>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</si>
  <si>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</si>
  <si>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</si>
  <si>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</si>
  <si>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</si>
  <si>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</si>
  <si>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</si>
  <si>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</si>
  <si>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</si>
  <si>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</si>
  <si>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</si>
  <si>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</si>
  <si>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</si>
  <si>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</si>
  <si>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</si>
  <si>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</si>
  <si>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</si>
  <si>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</si>
  <si>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</si>
  <si>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</si>
  <si>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</si>
  <si>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</si>
  <si>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</si>
  <si>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</si>
  <si>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</si>
  <si>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</si>
  <si>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</si>
  <si>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</si>
  <si>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</si>
  <si>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</si>
  <si>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</si>
  <si>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</si>
  <si>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</si>
  <si>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</si>
  <si>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</si>
  <si>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</si>
  <si>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</si>
  <si>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</si>
  <si>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</si>
  <si>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</si>
  <si>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</si>
  <si>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</si>
  <si>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</si>
  <si>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</si>
  <si>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</si>
  <si>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</si>
  <si>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</si>
  <si>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</si>
  <si>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</si>
  <si>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</si>
  <si>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</si>
  <si>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</si>
  <si>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</si>
  <si>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</si>
  <si>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</si>
  <si>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</si>
  <si>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</si>
  <si>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</si>
  <si>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</si>
  <si>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</si>
  <si>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</si>
  <si>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</si>
  <si>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</si>
  <si>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</si>
  <si>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</si>
  <si>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</si>
  <si>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</si>
  <si>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</si>
  <si>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</si>
  <si>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</si>
  <si>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</si>
  <si>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</si>
  <si>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</si>
  <si>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</si>
  <si>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</si>
  <si>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</si>
  <si>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</si>
  <si>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</si>
  <si>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</si>
  <si>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</si>
  <si>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</si>
  <si>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</si>
  <si>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</si>
  <si>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</si>
  <si>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</si>
  <si>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</si>
  <si>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</si>
  <si>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</si>
  <si>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</si>
  <si>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</si>
  <si>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</si>
  <si>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</si>
  <si>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</si>
  <si>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</si>
  <si>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</si>
  <si>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</si>
  <si>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</si>
  <si>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</si>
  <si>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</si>
  <si>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</si>
  <si>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</si>
  <si>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</si>
  <si>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</si>
  <si>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</si>
  <si>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</si>
  <si>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</si>
  <si>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</si>
  <si>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</si>
  <si>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</si>
  <si>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</si>
  <si>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</si>
  <si>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</si>
  <si>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</si>
  <si>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</si>
  <si>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</si>
  <si>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</si>
  <si>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</si>
  <si>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</si>
  <si>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</si>
  <si>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</si>
  <si>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</si>
  <si>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</si>
  <si>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</si>
  <si>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</si>
  <si>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</si>
  <si>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</si>
  <si>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</si>
  <si>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</si>
  <si>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</si>
  <si>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</si>
  <si>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</si>
  <si>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</si>
  <si>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</si>
  <si>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</si>
  <si>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</si>
  <si>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</si>
  <si>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</si>
  <si>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</si>
  <si>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</si>
  <si>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</si>
  <si>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</si>
  <si>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</si>
  <si>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</si>
  <si>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</si>
  <si>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</si>
  <si>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</si>
  <si>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</si>
  <si>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</si>
  <si>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</si>
  <si>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</si>
  <si>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</si>
  <si>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</si>
  <si>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</si>
  <si>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</si>
  <si>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</si>
  <si>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</si>
  <si>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</si>
  <si>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</si>
  <si>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</si>
  <si>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</si>
  <si>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</si>
  <si>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</si>
  <si>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</si>
  <si>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</si>
  <si>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</si>
  <si>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</si>
  <si>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</si>
  <si>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</si>
  <si>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</si>
  <si>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</si>
  <si>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</si>
  <si>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</si>
  <si>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</si>
  <si>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</si>
  <si>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</si>
  <si>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</si>
  <si>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</si>
  <si>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</si>
  <si>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</si>
  <si>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</si>
  <si>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</si>
  <si>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</si>
  <si>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</si>
  <si>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</si>
  <si>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</si>
  <si>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</si>
  <si>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</si>
  <si>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</si>
  <si>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</si>
  <si>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</si>
  <si>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</si>
  <si>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</si>
  <si>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</si>
  <si>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</si>
  <si>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</si>
  <si>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</si>
  <si>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</si>
  <si>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</si>
  <si>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</si>
  <si>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</si>
  <si>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</si>
  <si>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</si>
  <si>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</si>
  <si>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</si>
  <si>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</si>
  <si>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</si>
  <si>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</si>
  <si>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</si>
  <si>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</si>
  <si>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</si>
  <si>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</si>
  <si>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</si>
  <si>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</si>
  <si>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</si>
  <si>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</si>
  <si>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</si>
  <si>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</si>
  <si>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</si>
  <si>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</si>
  <si>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</si>
  <si>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</si>
  <si>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</si>
  <si>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</si>
  <si>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</si>
  <si>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</si>
  <si>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</si>
  <si>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</si>
  <si>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</si>
  <si>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</si>
  <si>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</si>
  <si>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</si>
  <si>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</si>
  <si>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</si>
  <si>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</si>
  <si>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</si>
  <si>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</si>
  <si>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</si>
  <si>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</si>
  <si>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</si>
  <si>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</si>
  <si>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</si>
  <si>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</si>
  <si>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</si>
  <si>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</si>
  <si>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</si>
  <si>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</si>
  <si>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</si>
  <si>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</si>
  <si>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</si>
  <si>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</si>
  <si>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</si>
  <si>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</si>
  <si>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</si>
  <si>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</si>
  <si>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</si>
  <si>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</si>
  <si>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</si>
  <si>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</si>
  <si>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</si>
  <si>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</si>
  <si>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</si>
  <si>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</si>
  <si>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</si>
  <si>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</si>
  <si>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</si>
  <si>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</si>
  <si>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</si>
  <si>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</si>
  <si>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</si>
  <si>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</si>
  <si>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</si>
  <si>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</si>
  <si>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</si>
  <si>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</si>
  <si>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</si>
  <si>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</si>
  <si>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</si>
  <si>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</si>
  <si>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</si>
  <si>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</si>
  <si>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</si>
  <si>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</si>
  <si>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</si>
  <si>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</si>
  <si>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</si>
  <si>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</si>
  <si>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</si>
  <si>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</si>
  <si>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</si>
  <si>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</si>
  <si>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</si>
  <si>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</si>
  <si>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</si>
  <si>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</si>
  <si>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</si>
  <si>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</si>
  <si>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</si>
  <si>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</si>
  <si>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</si>
  <si>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</si>
  <si>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</si>
  <si>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</si>
  <si>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</si>
  <si>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</si>
  <si>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</si>
  <si>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</si>
  <si>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</si>
  <si>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</si>
  <si>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</si>
  <si>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</si>
  <si>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</si>
  <si>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</si>
  <si>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</si>
  <si>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</si>
  <si>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</si>
  <si>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</si>
  <si>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</si>
  <si>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</si>
  <si>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</si>
  <si>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</si>
  <si>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</si>
  <si>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</si>
  <si>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</si>
  <si>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</si>
  <si>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</si>
  <si>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</si>
  <si>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</si>
  <si>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</si>
  <si>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</si>
  <si>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</si>
  <si>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</si>
  <si>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</si>
  <si>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</si>
  <si>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</si>
  <si>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</si>
  <si>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</si>
  <si>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</si>
  <si>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</si>
  <si>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</si>
  <si>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</si>
  <si>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</si>
  <si>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</si>
  <si>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</si>
  <si>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</si>
  <si>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</si>
  <si>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</si>
  <si>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</si>
  <si>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</si>
  <si>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</si>
  <si>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</si>
  <si>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</si>
  <si>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</si>
  <si>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</si>
  <si>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</si>
  <si>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</si>
  <si>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</si>
  <si>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</si>
  <si>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</si>
  <si>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</si>
  <si>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</si>
  <si>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</si>
  <si>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</si>
  <si>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</si>
  <si>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</si>
  <si>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</si>
  <si>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</si>
  <si>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</si>
  <si>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</si>
  <si>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</si>
  <si>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</si>
  <si>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</si>
  <si>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</si>
  <si>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</si>
  <si>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</si>
  <si>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</si>
  <si>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</si>
  <si>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</si>
  <si>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</si>
  <si>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</si>
  <si>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</si>
  <si>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</si>
  <si>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</si>
  <si>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</si>
  <si>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</si>
  <si>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</si>
  <si>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</si>
  <si>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</si>
  <si>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</si>
  <si>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</si>
  <si>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</si>
  <si>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</si>
  <si>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</si>
  <si>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</si>
  <si>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</si>
  <si>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</si>
  <si>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</si>
  <si>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</si>
  <si>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</si>
  <si>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</si>
  <si>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</si>
  <si>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</si>
  <si>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</si>
  <si>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</si>
  <si>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</si>
  <si>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</si>
  <si>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</si>
  <si>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</si>
  <si>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</si>
  <si>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</si>
  <si>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</si>
  <si>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</si>
  <si>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</si>
  <si>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</si>
  <si>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</si>
  <si>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</si>
  <si>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</si>
  <si>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</si>
  <si>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</si>
  <si>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</si>
  <si>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</si>
  <si>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</si>
  <si>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</si>
  <si>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</si>
  <si>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</si>
  <si>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</si>
  <si>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</si>
  <si>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</si>
  <si>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</si>
  <si>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</si>
  <si>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</si>
  <si>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</si>
  <si>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</si>
  <si>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</si>
  <si>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</si>
  <si>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</si>
  <si>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</si>
  <si>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</si>
  <si>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</si>
  <si>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</si>
  <si>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</si>
  <si>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</si>
  <si>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</si>
  <si>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</si>
  <si>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</si>
  <si>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</si>
  <si>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</si>
  <si>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</si>
  <si>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</si>
  <si>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</si>
  <si>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</si>
  <si>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</si>
  <si>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</si>
  <si>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</si>
  <si>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</si>
  <si>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</si>
  <si>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</si>
  <si>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</si>
  <si>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</si>
  <si>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</si>
  <si>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</si>
  <si>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</si>
  <si>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</si>
  <si>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</si>
  <si>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</si>
  <si>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</si>
  <si>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</si>
  <si>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</si>
  <si>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</si>
  <si>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</si>
  <si>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</si>
  <si>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</si>
  <si>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</si>
  <si>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</si>
  <si>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</si>
  <si>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</si>
  <si>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</si>
  <si>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</si>
  <si>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</si>
  <si>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</si>
  <si>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</si>
  <si>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</si>
  <si>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</si>
  <si>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</si>
  <si>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</si>
  <si>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</si>
  <si>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</si>
  <si>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</si>
  <si>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</si>
  <si>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</si>
  <si>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</si>
  <si>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</si>
  <si>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</si>
  <si>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</si>
  <si>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</si>
  <si>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</si>
  <si>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</si>
  <si>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</si>
  <si>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</si>
  <si>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</si>
  <si>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</si>
  <si>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</si>
  <si>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</si>
  <si>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</si>
  <si>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</si>
  <si>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</si>
  <si>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</si>
  <si>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</si>
  <si>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</si>
  <si>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</si>
  <si>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</si>
  <si>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</si>
  <si>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</si>
  <si>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</si>
  <si>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</si>
  <si>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</si>
  <si>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</si>
  <si>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</si>
  <si>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</si>
  <si>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</si>
  <si>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</si>
  <si>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</si>
  <si>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</si>
  <si>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</si>
  <si>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</si>
  <si>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</si>
  <si>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</si>
  <si>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</si>
  <si>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</si>
  <si>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</si>
  <si>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</si>
  <si>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</si>
  <si>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</si>
  <si>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</si>
  <si>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</si>
  <si>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</si>
  <si>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</si>
  <si>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</si>
  <si>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</si>
  <si>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</si>
  <si>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</si>
  <si>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</si>
  <si>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</si>
  <si>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</si>
  <si>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</si>
  <si>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</si>
  <si>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</si>
  <si>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</si>
  <si>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</si>
  <si>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</si>
  <si>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</si>
  <si>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</si>
  <si>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</si>
  <si>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</si>
  <si>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</si>
  <si>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</si>
  <si>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</si>
  <si>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</si>
  <si>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</si>
  <si>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</si>
  <si>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</si>
  <si>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</si>
  <si>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</si>
  <si>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</si>
  <si>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</si>
  <si>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</si>
  <si>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</si>
  <si>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</si>
  <si>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</si>
  <si>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</si>
  <si>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</si>
  <si>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</si>
  <si>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</si>
  <si>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</si>
  <si>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</si>
  <si>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</si>
  <si>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</si>
  <si>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</si>
  <si>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</si>
  <si>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</si>
  <si>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</si>
  <si>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</si>
  <si>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</si>
  <si>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</si>
  <si>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</si>
  <si>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</si>
  <si>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</si>
  <si>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</si>
  <si>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</si>
  <si>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</si>
  <si>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</si>
  <si>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</si>
  <si>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</si>
  <si>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</si>
  <si>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</si>
  <si>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</si>
  <si>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</si>
  <si>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</si>
  <si>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</si>
  <si>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</si>
  <si>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</si>
  <si>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</si>
  <si>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</si>
  <si>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</si>
  <si>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</si>
  <si>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</si>
  <si>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</si>
  <si>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</si>
  <si>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</si>
  <si>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</si>
  <si>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</si>
  <si>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</si>
  <si>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</si>
  <si>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</si>
  <si>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</si>
  <si>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</si>
  <si>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</si>
  <si>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</si>
  <si>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</si>
  <si>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</si>
  <si>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</si>
  <si>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</si>
  <si>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</si>
  <si>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</si>
  <si>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</si>
  <si>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</si>
  <si>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</si>
  <si>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</si>
  <si>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</si>
  <si>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</si>
  <si>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</si>
  <si>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</si>
  <si>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</si>
  <si>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</si>
  <si>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</si>
  <si>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</si>
  <si>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</si>
  <si>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</si>
  <si>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</si>
  <si>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</si>
  <si>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</si>
  <si>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</si>
  <si>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</si>
  <si>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</si>
  <si>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</si>
  <si>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</si>
  <si>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</si>
  <si>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</si>
  <si>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</si>
  <si>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</si>
  <si>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</si>
  <si>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</si>
  <si>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</si>
  <si>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</si>
  <si>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</si>
  <si>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</si>
  <si>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</si>
  <si>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</si>
  <si>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</si>
  <si>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</si>
  <si>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</si>
  <si>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</si>
  <si>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</si>
  <si>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</si>
  <si>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</si>
  <si>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</si>
  <si>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</si>
  <si>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</si>
  <si>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</si>
  <si>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</si>
  <si>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</si>
  <si>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</si>
  <si>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</si>
  <si>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</si>
  <si>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</si>
  <si>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</si>
  <si>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</si>
  <si>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</si>
  <si>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</si>
  <si>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</si>
  <si>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</si>
  <si>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</si>
  <si>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</si>
  <si>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</si>
  <si>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</si>
  <si>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</si>
  <si>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</si>
  <si>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</si>
  <si>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</si>
  <si>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</si>
  <si>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</si>
  <si>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</si>
  <si>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</si>
  <si>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</si>
  <si>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</si>
  <si>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</si>
  <si>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</si>
  <si>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</si>
  <si>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</si>
  <si>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</si>
  <si>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</si>
  <si>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</si>
  <si>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</si>
  <si>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</si>
  <si>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</si>
  <si>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</si>
  <si>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</si>
  <si>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</si>
  <si>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</si>
  <si>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</si>
  <si>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</si>
  <si>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</si>
  <si>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</si>
  <si>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</si>
  <si>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</si>
  <si>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</si>
  <si>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</si>
  <si>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</si>
  <si>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</si>
  <si>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</si>
  <si>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</si>
  <si>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</si>
  <si>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</si>
  <si>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</si>
  <si>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</si>
  <si>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</si>
  <si>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</si>
  <si>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</si>
  <si>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</si>
  <si>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</si>
  <si>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</si>
  <si>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</si>
  <si>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</si>
  <si>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</si>
  <si>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</si>
  <si>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</si>
  <si>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</si>
  <si>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</si>
  <si>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</si>
  <si>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</si>
  <si>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</si>
  <si>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</si>
  <si>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</si>
  <si>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</si>
  <si>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</si>
  <si>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</si>
  <si>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</si>
  <si>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</si>
  <si>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</si>
  <si>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</si>
  <si>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</si>
  <si>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</si>
  <si>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</si>
  <si>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</si>
  <si>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</si>
  <si>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</si>
  <si>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</si>
  <si>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</si>
  <si>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</si>
  <si>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</si>
  <si>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</si>
  <si>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</si>
  <si>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</si>
  <si>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</si>
  <si>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</si>
  <si>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</si>
  <si>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</si>
  <si>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</si>
  <si>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</si>
  <si>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</si>
  <si>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</si>
  <si>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</si>
  <si>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</si>
  <si>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</si>
  <si>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</si>
  <si>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</si>
  <si>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</si>
  <si>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</si>
  <si>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</si>
  <si>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</si>
  <si>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</si>
  <si>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</si>
  <si>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</si>
  <si>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</si>
  <si>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</si>
  <si>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</si>
  <si>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</si>
  <si>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</si>
  <si>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</si>
  <si>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</si>
  <si>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</si>
  <si>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</si>
  <si>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</si>
  <si>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</si>
  <si>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</si>
  <si>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</si>
  <si>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</si>
  <si>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</si>
  <si>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</si>
  <si>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</si>
  <si>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</si>
  <si>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</si>
  <si>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</si>
  <si>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</si>
  <si>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</si>
  <si>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</si>
  <si>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</si>
  <si>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</si>
  <si>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</si>
  <si>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</si>
  <si>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</si>
  <si>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</si>
  <si>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</si>
  <si>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</si>
  <si>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</si>
  <si>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</si>
  <si>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</si>
  <si>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</si>
  <si>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</si>
  <si>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</si>
  <si>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</si>
  <si>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</si>
  <si>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</si>
  <si>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</si>
  <si>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</si>
  <si>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</si>
  <si>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</si>
  <si>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</si>
  <si>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</si>
  <si>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</si>
  <si>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</si>
  <si>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</si>
  <si>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</si>
  <si>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</si>
  <si>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</si>
  <si>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</si>
  <si>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</si>
  <si>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</si>
  <si>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</si>
  <si>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</si>
  <si>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</si>
  <si>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</si>
  <si>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</si>
  <si>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</si>
  <si>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</si>
  <si>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</si>
  <si>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</si>
  <si>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</si>
  <si>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</si>
  <si>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</si>
  <si>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</si>
  <si>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</si>
  <si>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</si>
  <si>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</si>
  <si>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</si>
  <si>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</si>
  <si>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</si>
  <si>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</si>
  <si>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</si>
  <si>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</si>
  <si>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</si>
  <si>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</si>
  <si>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</si>
  <si>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</si>
  <si>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</si>
  <si>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</si>
  <si>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</si>
  <si>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</si>
  <si>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</si>
  <si>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</si>
  <si>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</si>
  <si>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</si>
  <si>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</si>
  <si>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</si>
  <si>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</si>
  <si>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</si>
  <si>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</si>
  <si>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</si>
  <si>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</si>
  <si>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</si>
  <si>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</si>
  <si>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</si>
  <si>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</si>
  <si>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</si>
  <si>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</si>
  <si>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</si>
  <si>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</si>
  <si>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</si>
  <si>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</si>
  <si>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</si>
  <si>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</si>
  <si>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</si>
  <si>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</si>
  <si>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</si>
  <si>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</si>
  <si>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</si>
  <si>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</si>
  <si>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</si>
  <si>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</si>
  <si>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</si>
  <si>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</si>
  <si>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</si>
  <si>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</si>
  <si>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</si>
  <si>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</si>
  <si>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</si>
  <si>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</si>
  <si>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</si>
  <si>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</si>
  <si>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</si>
  <si>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</si>
  <si>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</si>
  <si>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</si>
  <si>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</si>
  <si>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</si>
  <si>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</si>
  <si>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</si>
  <si>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</si>
  <si>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</si>
  <si>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</si>
  <si>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</si>
  <si>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</si>
  <si>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</si>
  <si>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</si>
  <si>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</si>
  <si>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</si>
  <si>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</si>
  <si>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</si>
  <si>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</si>
  <si>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</si>
  <si>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</si>
  <si>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</si>
  <si>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</si>
  <si>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</si>
  <si>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</si>
  <si>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</si>
  <si>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</si>
  <si>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</si>
  <si>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</si>
  <si>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</si>
  <si>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</si>
  <si>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</si>
  <si>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</si>
  <si>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</si>
  <si>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</si>
  <si>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</si>
  <si>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</si>
  <si>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</si>
  <si>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</si>
  <si>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</si>
  <si>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</si>
  <si>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</si>
  <si>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</si>
  <si>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</si>
  <si>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</si>
  <si>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</si>
  <si>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</si>
  <si>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</si>
  <si>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</si>
  <si>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</si>
  <si>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</si>
  <si>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</si>
  <si>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</si>
  <si>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</si>
  <si>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</si>
  <si>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</si>
  <si>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</si>
  <si>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</si>
  <si>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</si>
  <si>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</si>
  <si>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</si>
  <si>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</si>
  <si>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</si>
  <si>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</si>
  <si>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</si>
  <si>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</si>
  <si>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</si>
  <si>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</si>
  <si>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</si>
  <si>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</si>
  <si>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</si>
  <si>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</si>
  <si>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</si>
  <si>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</si>
  <si>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</si>
  <si>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</si>
  <si>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</si>
  <si>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</si>
  <si>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</si>
  <si>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</si>
  <si>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</si>
  <si>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</si>
  <si>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</si>
  <si>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</si>
  <si>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</si>
  <si>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</si>
  <si>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</si>
  <si>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</si>
  <si>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</si>
  <si>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</si>
  <si>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</si>
  <si>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</si>
  <si>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</si>
  <si>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</si>
  <si>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</si>
  <si>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</si>
  <si>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</si>
  <si>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</si>
  <si>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</si>
  <si>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</si>
  <si>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</si>
  <si>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</si>
  <si>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</si>
  <si>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</si>
  <si>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</si>
  <si>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</si>
  <si>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</si>
  <si>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</si>
  <si>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</si>
  <si>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</si>
  <si>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</si>
  <si>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</si>
  <si>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</si>
  <si>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</si>
  <si>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</si>
  <si>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</si>
  <si>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</si>
  <si>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</si>
  <si>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</si>
  <si>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</si>
  <si>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</si>
  <si>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</si>
  <si>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</si>
  <si>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</si>
  <si>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</si>
  <si>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</si>
  <si>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</si>
  <si>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</si>
  <si>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</si>
  <si>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</si>
  <si>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</si>
  <si>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</si>
  <si>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</si>
  <si>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</si>
  <si>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</si>
  <si>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</si>
  <si>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</si>
  <si>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</si>
  <si>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</si>
  <si>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</si>
  <si>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</si>
  <si>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</si>
  <si>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</si>
  <si>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</si>
  <si>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</si>
  <si>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</si>
  <si>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</si>
  <si>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</si>
  <si>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</si>
  <si>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</si>
  <si>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</si>
  <si>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</si>
  <si>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</si>
  <si>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</si>
  <si>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</si>
  <si>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</si>
  <si>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</si>
  <si>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</si>
  <si>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</si>
  <si>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</si>
  <si>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</si>
  <si>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</si>
  <si>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</si>
  <si>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</si>
  <si>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</si>
  <si>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</si>
  <si>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</si>
  <si>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</si>
  <si>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</si>
  <si>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</si>
  <si>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</si>
  <si>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</si>
  <si>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</si>
  <si>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</si>
  <si>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</si>
  <si>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</si>
  <si>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</si>
  <si>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</si>
  <si>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</si>
  <si>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</si>
  <si>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</si>
  <si>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</si>
  <si>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</si>
  <si>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</si>
  <si>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</si>
  <si>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</si>
  <si>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</si>
  <si>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</si>
  <si>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</si>
  <si>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</si>
  <si>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</si>
  <si>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</si>
  <si>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</si>
  <si>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</si>
  <si>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</si>
  <si>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</si>
  <si>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</si>
  <si>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</si>
  <si>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</si>
  <si>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</si>
  <si>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</si>
  <si>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</si>
  <si>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</si>
  <si>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</si>
  <si>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</si>
  <si>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</si>
  <si>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</si>
  <si>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</si>
  <si>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</si>
  <si>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</si>
  <si>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</si>
  <si>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</si>
  <si>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</si>
  <si>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</si>
  <si>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</si>
  <si>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</si>
  <si>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</si>
  <si>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</si>
  <si>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</si>
  <si>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</si>
  <si>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</si>
  <si>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</si>
  <si>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</si>
  <si>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</si>
  <si>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</si>
  <si>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</si>
  <si>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</si>
  <si>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</si>
  <si>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</si>
  <si>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</si>
  <si>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</si>
  <si>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</si>
  <si>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</si>
  <si>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</si>
  <si>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</si>
  <si>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</si>
  <si>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</si>
  <si>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</si>
  <si>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</si>
  <si>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</si>
  <si>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</si>
  <si>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</si>
  <si>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</si>
  <si>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</si>
  <si>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</si>
  <si>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</si>
  <si>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</si>
  <si>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</si>
  <si>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</si>
  <si>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</si>
  <si>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</si>
  <si>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</si>
  <si>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</si>
  <si>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</si>
  <si>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</si>
  <si>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</si>
  <si>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</si>
  <si>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</si>
  <si>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</si>
  <si>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</si>
  <si>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</si>
  <si>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</si>
  <si>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</si>
  <si>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</si>
  <si>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</si>
  <si>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</si>
  <si>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</si>
  <si>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</si>
  <si>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</si>
  <si>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</si>
  <si>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</si>
  <si>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</si>
  <si>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</si>
  <si>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</si>
  <si>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</si>
  <si>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</si>
  <si>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</si>
  <si>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</si>
  <si>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</si>
  <si>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</si>
  <si>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</si>
  <si>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</si>
  <si>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</si>
  <si>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</si>
  <si>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</si>
  <si>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</si>
  <si>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</si>
  <si>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</si>
  <si>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</si>
  <si>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</si>
  <si>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</si>
  <si>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</si>
  <si>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</si>
  <si>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</si>
  <si>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</si>
  <si>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</si>
  <si>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</si>
  <si>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</si>
  <si>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</si>
  <si>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</si>
  <si>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</si>
  <si>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</si>
  <si>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</si>
  <si>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</si>
  <si>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</si>
  <si>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</si>
  <si>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</si>
  <si>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</si>
  <si>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</si>
  <si>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</si>
  <si>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</si>
  <si>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</si>
  <si>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</si>
  <si>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</si>
  <si>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</si>
  <si>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</si>
  <si>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</si>
  <si>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</si>
  <si>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</si>
  <si>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</si>
  <si>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</si>
  <si>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</si>
  <si>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</si>
  <si>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</si>
  <si>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</si>
  <si>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</si>
  <si>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</si>
  <si>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</si>
  <si>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</si>
  <si>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</si>
  <si>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</si>
  <si>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</si>
  <si>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</si>
  <si>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</si>
  <si>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</si>
  <si>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</si>
  <si>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</si>
  <si>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</si>
  <si>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</si>
  <si>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</si>
  <si>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</si>
  <si>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</si>
  <si>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</si>
  <si>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</si>
  <si>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</si>
  <si>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</si>
  <si>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</si>
  <si>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</si>
  <si>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</si>
  <si>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</si>
  <si>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</si>
  <si>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</si>
  <si>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</si>
  <si>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</si>
  <si>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</si>
  <si>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</si>
  <si>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</si>
  <si>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</si>
  <si>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</si>
  <si>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</si>
  <si>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</si>
  <si>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</si>
  <si>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</si>
  <si>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</si>
  <si>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</si>
  <si>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</si>
  <si>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</si>
  <si>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</si>
  <si>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</si>
  <si>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</si>
  <si>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</si>
  <si>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</si>
  <si>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</si>
  <si>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</si>
  <si>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</si>
  <si>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</si>
  <si>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</si>
  <si>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</si>
  <si>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</si>
  <si>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</si>
  <si>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</si>
  <si>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</si>
  <si>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</si>
  <si>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</si>
  <si>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</si>
  <si>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</si>
  <si>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</si>
  <si>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</si>
  <si>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</si>
  <si>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</si>
  <si>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</si>
  <si>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</si>
  <si>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</si>
  <si>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</si>
  <si>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</si>
  <si>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</si>
  <si>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</si>
  <si>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</si>
  <si>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</si>
  <si>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</si>
  <si>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</si>
  <si>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</si>
  <si>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</si>
  <si>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</si>
  <si>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</si>
  <si>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</si>
  <si>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</si>
  <si>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</si>
  <si>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</si>
  <si>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</si>
  <si>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</si>
  <si>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</si>
  <si>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</si>
  <si>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</si>
  <si>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</si>
  <si>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</si>
  <si>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</si>
  <si>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</si>
  <si>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</si>
  <si>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</si>
  <si>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</si>
  <si>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</si>
  <si>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</si>
  <si>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</si>
  <si>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</si>
  <si>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</si>
  <si>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</si>
  <si>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</si>
  <si>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</si>
  <si>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</si>
  <si>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</si>
  <si>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</si>
  <si>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</si>
  <si>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</si>
  <si>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</si>
  <si>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</si>
  <si>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</si>
  <si>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</si>
  <si>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</si>
  <si>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</si>
  <si>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</si>
  <si>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</si>
  <si>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</si>
  <si>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</si>
  <si>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</si>
  <si>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</si>
  <si>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</si>
  <si>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</si>
  <si>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</si>
  <si>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</si>
  <si>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</si>
  <si>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</si>
  <si>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</si>
  <si>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</si>
  <si>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</si>
  <si>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</si>
  <si>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</si>
  <si>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</si>
  <si>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</si>
  <si>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</si>
  <si>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</si>
  <si>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</si>
  <si>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</si>
  <si>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</si>
  <si>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</si>
  <si>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</si>
  <si>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</si>
  <si>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</si>
  <si>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</si>
  <si>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</si>
  <si>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</si>
  <si>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</si>
  <si>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</si>
  <si>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</si>
  <si>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</si>
  <si>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</si>
  <si>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</si>
  <si>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</si>
  <si>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</si>
  <si>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</si>
  <si>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</si>
  <si>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</si>
  <si>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</si>
  <si>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</si>
  <si>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</si>
  <si>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</si>
  <si>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</si>
  <si>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</si>
  <si>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</si>
  <si>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</si>
  <si>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</si>
  <si>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</si>
  <si>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</si>
  <si>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</si>
  <si>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</si>
  <si>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</si>
  <si>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</si>
  <si>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</si>
  <si>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</si>
  <si>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</si>
  <si>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</si>
  <si>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</si>
  <si>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</si>
  <si>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</si>
  <si>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</si>
  <si>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</si>
  <si>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</si>
  <si>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</si>
  <si>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</si>
  <si>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</si>
  <si>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</si>
  <si>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</si>
  <si>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</si>
  <si>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</si>
  <si>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</si>
  <si>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</si>
  <si>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</si>
  <si>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</si>
  <si>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</si>
  <si>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</si>
  <si>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</si>
  <si>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</si>
  <si>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</si>
  <si>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</si>
  <si>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</si>
  <si>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</si>
  <si>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</si>
  <si>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</si>
  <si>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</si>
  <si>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</si>
  <si>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</si>
  <si>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</si>
  <si>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</si>
  <si>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</si>
  <si>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</si>
  <si>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</si>
  <si>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</si>
  <si>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</si>
  <si>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</si>
  <si>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</si>
  <si>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</si>
  <si>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</si>
  <si>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</si>
  <si>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</si>
  <si>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</si>
  <si>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</si>
  <si>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</si>
  <si>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</si>
  <si>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</si>
  <si>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</si>
  <si>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</si>
  <si>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</si>
  <si>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</si>
  <si>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</si>
  <si>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</si>
  <si>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</si>
  <si>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</si>
  <si>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</si>
  <si>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</si>
  <si>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</si>
  <si>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</si>
  <si>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</si>
  <si>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</si>
  <si>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</si>
  <si>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</si>
  <si>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</si>
  <si>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</si>
  <si>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</si>
  <si>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</si>
  <si>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</si>
  <si>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</si>
  <si>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</si>
  <si>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</si>
  <si>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</si>
  <si>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</si>
  <si>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</si>
  <si>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</si>
  <si>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</si>
  <si>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</si>
  <si>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</si>
  <si>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</si>
  <si>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</si>
  <si>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</si>
  <si>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</si>
  <si>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</si>
  <si>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</si>
  <si>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</si>
  <si>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</si>
  <si>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</si>
  <si>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</si>
  <si>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</si>
  <si>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</si>
  <si>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</si>
  <si>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</si>
  <si>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</si>
  <si>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</si>
  <si>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</si>
  <si>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</si>
  <si>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</si>
  <si>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</si>
  <si>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</si>
  <si>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</si>
  <si>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</si>
  <si>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</si>
  <si>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</si>
  <si>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</si>
  <si>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</si>
  <si>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</si>
  <si>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</si>
  <si>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</si>
  <si>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</si>
  <si>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</si>
  <si>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</si>
  <si>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</si>
  <si>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</si>
  <si>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</si>
  <si>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</si>
  <si>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</si>
  <si>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</si>
  <si>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</si>
  <si>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</si>
  <si>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</si>
  <si>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</si>
  <si>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</si>
  <si>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</si>
  <si>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</si>
  <si>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</si>
  <si>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</si>
  <si>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</si>
  <si>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</si>
  <si>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</si>
  <si>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</si>
  <si>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</si>
  <si>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</si>
  <si>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</si>
  <si>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</si>
  <si>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</si>
  <si>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</si>
  <si>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</si>
  <si>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</si>
  <si>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</si>
  <si>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</si>
  <si>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</si>
  <si>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</si>
  <si>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</si>
  <si>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</si>
  <si>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</si>
  <si>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</si>
  <si>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</si>
  <si>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</si>
  <si>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</si>
  <si>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</si>
  <si>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</si>
  <si>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</si>
  <si>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</si>
  <si>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</si>
  <si>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</si>
  <si>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</si>
  <si>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</si>
  <si>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</si>
  <si>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</si>
  <si>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</si>
  <si>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</si>
  <si>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</si>
  <si>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</si>
  <si>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</si>
  <si>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</si>
  <si>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</si>
  <si>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</si>
  <si>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</si>
  <si>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</si>
  <si>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</si>
  <si>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</si>
  <si>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</si>
  <si>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</si>
  <si>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</si>
  <si>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</si>
  <si>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</si>
  <si>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</si>
  <si>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</si>
  <si>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</si>
  <si>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</si>
  <si>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</si>
  <si>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</si>
  <si>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</si>
  <si>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</si>
  <si>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</si>
  <si>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</si>
  <si>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</si>
  <si>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</si>
  <si>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</si>
  <si>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</si>
  <si>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</si>
  <si>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</si>
  <si>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</si>
  <si>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</si>
  <si>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</si>
  <si>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</si>
  <si>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</si>
  <si>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</si>
  <si>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</si>
  <si>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</si>
  <si>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</si>
  <si>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</si>
  <si>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</si>
  <si>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</si>
  <si>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</si>
  <si>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</si>
  <si>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</si>
  <si>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</si>
  <si>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</si>
  <si>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</si>
  <si>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</si>
  <si>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</si>
  <si>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</si>
  <si>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</si>
  <si>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</si>
  <si>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</si>
  <si>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</si>
  <si>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</si>
  <si>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</si>
  <si>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</si>
  <si>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</si>
  <si>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</si>
  <si>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</si>
  <si>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</si>
  <si>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</si>
  <si>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</si>
  <si>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</si>
  <si>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</si>
  <si>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</si>
  <si>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</si>
  <si>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</si>
  <si>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</si>
  <si>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</si>
  <si>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</si>
  <si>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</si>
  <si>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</si>
  <si>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</si>
  <si>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</si>
  <si>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</si>
  <si>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</si>
  <si>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</si>
  <si>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</si>
  <si>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</si>
  <si>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</si>
  <si>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</si>
  <si>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</si>
  <si>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</si>
  <si>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</si>
  <si>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</si>
  <si>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</si>
  <si>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</si>
  <si>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</si>
  <si>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</si>
  <si>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</si>
  <si>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</si>
  <si>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</si>
  <si>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</si>
  <si>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</si>
  <si>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</si>
  <si>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</si>
  <si>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</si>
  <si>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</si>
  <si>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</si>
  <si>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</si>
  <si>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</si>
  <si>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</si>
  <si>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</si>
  <si>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</si>
  <si>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</si>
  <si>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</si>
  <si>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</si>
  <si>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</si>
  <si>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</si>
  <si>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</si>
  <si>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</si>
  <si>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</si>
  <si>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</si>
  <si>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</si>
  <si>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</si>
  <si>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</si>
  <si>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</si>
  <si>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</si>
  <si>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</si>
  <si>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</si>
  <si>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</si>
  <si>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</si>
  <si>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</si>
  <si>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</si>
  <si>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</si>
  <si>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</si>
  <si>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</si>
  <si>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</si>
  <si>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</si>
  <si>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</si>
  <si>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</si>
  <si>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</si>
  <si>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</si>
  <si>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</si>
  <si>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</si>
  <si>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</si>
  <si>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</si>
  <si>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</si>
  <si>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</si>
  <si>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</si>
  <si>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</si>
  <si>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</si>
  <si>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</si>
  <si>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</si>
  <si>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</si>
  <si>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</si>
  <si>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</si>
  <si>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</si>
  <si>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</si>
  <si>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</si>
  <si>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</si>
  <si>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</si>
  <si>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</si>
  <si>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</si>
  <si>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</si>
  <si>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</si>
  <si>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</si>
  <si>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</si>
  <si>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</si>
  <si>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</si>
  <si>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</si>
  <si>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</si>
  <si>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</si>
  <si>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</si>
  <si>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</si>
  <si>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</si>
  <si>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</si>
  <si>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</si>
  <si>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</si>
  <si>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</si>
  <si>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</si>
  <si>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</si>
  <si>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</si>
  <si>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</si>
  <si>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</si>
  <si>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</si>
  <si>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</si>
  <si>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</si>
  <si>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</si>
  <si>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</si>
  <si>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</si>
  <si>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</si>
  <si>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</si>
  <si>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</si>
  <si>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</si>
  <si>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</si>
  <si>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</si>
  <si>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</si>
  <si>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</si>
  <si>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</si>
  <si>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</si>
  <si>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</si>
  <si>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</si>
  <si>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</si>
  <si>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</si>
  <si>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</si>
  <si>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</si>
  <si>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</si>
  <si>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</si>
  <si>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</si>
  <si>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</si>
  <si>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</si>
  <si>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</si>
  <si>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</si>
  <si>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</si>
  <si>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</si>
  <si>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</si>
  <si>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</si>
  <si>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</si>
  <si>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</si>
  <si>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</si>
  <si>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</si>
  <si>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</si>
  <si>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</si>
  <si>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</si>
  <si>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</si>
  <si>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</si>
  <si>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</si>
  <si>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</si>
  <si>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</si>
  <si>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</si>
  <si>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</si>
  <si>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</si>
  <si>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</si>
  <si>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</si>
  <si>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</si>
  <si>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</si>
  <si>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</si>
  <si>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</si>
  <si>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</si>
  <si>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</si>
  <si>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</si>
  <si>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</si>
  <si>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</si>
  <si>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</si>
  <si>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</si>
  <si>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</si>
  <si>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</si>
  <si>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</si>
  <si>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</si>
  <si>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</si>
  <si>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</si>
  <si>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</si>
  <si>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</si>
  <si>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</si>
  <si>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</si>
  <si>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</si>
  <si>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</si>
  <si>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</si>
  <si>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</si>
  <si>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</si>
  <si>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</si>
  <si>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</si>
  <si>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</si>
  <si>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</si>
  <si>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</si>
  <si>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</si>
  <si>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</si>
  <si>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</si>
  <si>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</si>
  <si>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</si>
  <si>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</si>
  <si>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</si>
  <si>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</si>
  <si>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</si>
  <si>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</si>
  <si>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</si>
  <si>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</si>
  <si>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</si>
  <si>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</si>
  <si>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</si>
  <si>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</si>
  <si>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</si>
  <si>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</si>
  <si>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</si>
  <si>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</si>
  <si>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</si>
  <si>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</si>
  <si>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</si>
  <si>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</si>
  <si>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</si>
  <si>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</si>
  <si>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</si>
  <si>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</si>
  <si>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</si>
  <si>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</si>
  <si>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</si>
  <si>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</si>
  <si>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</si>
  <si>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</si>
  <si>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</si>
  <si>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</si>
  <si>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</si>
  <si>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</si>
  <si>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</si>
  <si>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</si>
  <si>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</si>
  <si>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</si>
  <si>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</si>
  <si>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</si>
  <si>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</si>
  <si>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</si>
  <si>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</si>
  <si>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</si>
  <si>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</si>
  <si>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</si>
  <si>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</si>
  <si>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</si>
  <si>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</si>
  <si>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</si>
  <si>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</si>
  <si>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</si>
  <si>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</si>
  <si>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</si>
  <si>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</si>
  <si>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</si>
  <si>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</si>
  <si>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</si>
  <si>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</si>
  <si>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</si>
  <si>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</si>
  <si>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</si>
  <si>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</si>
  <si>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</si>
  <si>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</si>
  <si>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</si>
  <si>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</si>
  <si>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</si>
  <si>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</si>
  <si>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</si>
  <si>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</si>
  <si>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</si>
  <si>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</si>
  <si>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</si>
  <si>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</si>
  <si>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</si>
  <si>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</si>
  <si>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</si>
  <si>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</si>
  <si>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</si>
  <si>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</si>
  <si>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</si>
  <si>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</si>
  <si>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</si>
  <si>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</si>
  <si>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</si>
  <si>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</si>
  <si>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</si>
  <si>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</si>
  <si>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</si>
  <si>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</si>
  <si>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</si>
  <si>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</si>
  <si>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</si>
  <si>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</si>
  <si>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</si>
  <si>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</si>
  <si>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</si>
  <si>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</si>
  <si>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</si>
  <si>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</si>
  <si>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</si>
  <si>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</si>
  <si>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</si>
  <si>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</si>
  <si>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</si>
  <si>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</si>
  <si>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</si>
  <si>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</si>
  <si>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</si>
  <si>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</si>
  <si>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</si>
  <si>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</si>
  <si>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</si>
  <si>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</si>
  <si>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</si>
  <si>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</si>
  <si>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</si>
  <si>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</si>
  <si>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</si>
  <si>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</si>
  <si>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</si>
  <si>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</si>
  <si>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</si>
  <si>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</si>
  <si>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</si>
  <si>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</si>
  <si>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</si>
  <si>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</si>
  <si>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</si>
  <si>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</si>
  <si>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</si>
  <si>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</si>
  <si>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</si>
  <si>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</si>
  <si>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</si>
  <si>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</si>
  <si>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</si>
  <si>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</si>
  <si>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</si>
  <si>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</si>
  <si>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</si>
  <si>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</si>
  <si>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</si>
  <si>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</si>
  <si>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</si>
  <si>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</si>
  <si>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</si>
  <si>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</si>
  <si>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</si>
  <si>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</si>
  <si>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</si>
  <si>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</si>
  <si>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</si>
  <si>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</si>
  <si>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</si>
  <si>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</si>
  <si>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</si>
  <si>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</si>
  <si>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</si>
  <si>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</si>
  <si>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</si>
  <si>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</si>
  <si>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</si>
  <si>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</si>
  <si>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</si>
  <si>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</si>
  <si>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</si>
  <si>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</si>
  <si>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</si>
  <si>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</si>
  <si>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</si>
  <si>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</si>
  <si>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</si>
  <si>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</si>
  <si>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</si>
  <si>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</si>
  <si>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</si>
  <si>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</si>
  <si>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</si>
  <si>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</si>
  <si>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</si>
  <si>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</si>
  <si>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</si>
  <si>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</si>
  <si>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</si>
  <si>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</si>
  <si>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</si>
  <si>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</si>
  <si>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</si>
  <si>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</si>
  <si>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</si>
  <si>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</si>
  <si>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</si>
  <si>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</si>
  <si>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</si>
  <si>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</si>
  <si>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</si>
  <si>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</si>
  <si>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</si>
  <si>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</si>
  <si>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</si>
  <si>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</si>
  <si>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</si>
  <si>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</si>
  <si>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</si>
  <si>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</si>
  <si>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</si>
  <si>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</si>
  <si>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</si>
  <si>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</si>
  <si>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</si>
  <si>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</si>
  <si>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</si>
  <si>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</si>
  <si>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</si>
  <si>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</si>
  <si>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</si>
  <si>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</si>
  <si>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</si>
  <si>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</si>
  <si>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</si>
  <si>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</si>
  <si>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</si>
  <si>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</si>
  <si>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</si>
  <si>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</si>
  <si>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</si>
  <si>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</si>
  <si>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</si>
  <si>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</si>
  <si>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</si>
  <si>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</si>
  <si>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</si>
  <si>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</si>
  <si>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</si>
  <si>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</si>
  <si>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</si>
  <si>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</si>
  <si>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</si>
  <si>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</si>
  <si>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</si>
  <si>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</si>
  <si>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</si>
  <si>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</si>
  <si>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</si>
  <si>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</si>
  <si>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</si>
  <si>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</si>
  <si>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</si>
  <si>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</si>
  <si>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</si>
  <si>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</si>
  <si>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</si>
  <si>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</si>
  <si>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</si>
  <si>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</si>
  <si>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</si>
  <si>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</si>
  <si>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</si>
  <si>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</si>
  <si>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</si>
  <si>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</si>
  <si>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</si>
  <si>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</si>
  <si>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</si>
  <si>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</si>
  <si>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</si>
  <si>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</si>
  <si>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</si>
  <si>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</si>
  <si>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</si>
  <si>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</si>
  <si>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</si>
  <si>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</si>
  <si>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</si>
  <si>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</si>
  <si>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</si>
  <si>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</si>
  <si>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</si>
  <si>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</si>
  <si>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</si>
  <si>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</si>
  <si>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</si>
  <si>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</si>
  <si>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</si>
  <si>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</si>
  <si>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</si>
  <si>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</si>
  <si>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</si>
  <si>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</si>
  <si>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</si>
  <si>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</si>
  <si>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</si>
  <si>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</si>
  <si>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</si>
  <si>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</si>
  <si>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</si>
  <si>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</si>
  <si>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</si>
  <si>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</si>
  <si>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</si>
  <si>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</si>
  <si>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</si>
  <si>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</si>
  <si>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</si>
  <si>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</si>
  <si>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</si>
  <si>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</si>
  <si>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</si>
  <si>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</si>
  <si>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</si>
  <si>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</si>
  <si>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</si>
  <si>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</si>
  <si>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</si>
  <si>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</si>
  <si>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</si>
  <si>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</si>
  <si>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</si>
  <si>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</si>
  <si>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</si>
  <si>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</si>
  <si>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</si>
  <si>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</si>
  <si>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</si>
  <si>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</si>
  <si>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</si>
  <si>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</si>
  <si>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</si>
  <si>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</si>
  <si>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</si>
  <si>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</si>
  <si>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</si>
  <si>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</si>
  <si>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</si>
  <si>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</si>
  <si>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</si>
  <si>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</si>
  <si>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</si>
  <si>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</si>
  <si>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</si>
  <si>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</si>
  <si>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</si>
  <si>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</si>
  <si>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</si>
  <si>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</si>
  <si>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</si>
  <si>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</si>
  <si>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</si>
  <si>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</si>
  <si>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</si>
  <si>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</si>
  <si>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</si>
  <si>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</si>
  <si>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</si>
  <si>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</si>
  <si>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</si>
  <si>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</si>
  <si>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</si>
  <si>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</si>
  <si>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</si>
  <si>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</si>
  <si>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</si>
  <si>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</si>
  <si>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</si>
  <si>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</si>
  <si>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</si>
  <si>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</si>
  <si>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</si>
  <si>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</si>
  <si>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</si>
  <si>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</si>
  <si>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</si>
  <si>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</si>
  <si>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</si>
  <si>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</si>
  <si>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</si>
  <si>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</si>
  <si>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</si>
  <si>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</si>
  <si>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</si>
  <si>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</si>
  <si>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</si>
  <si>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</si>
  <si>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</si>
  <si>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</si>
  <si>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</si>
  <si>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</si>
  <si>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</si>
  <si>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</si>
  <si>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</si>
  <si>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</si>
  <si>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</si>
  <si>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</si>
  <si>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</si>
  <si>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</si>
  <si>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</si>
  <si>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</si>
  <si>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</si>
  <si>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</si>
  <si>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</si>
  <si>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</si>
  <si>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</si>
  <si>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</si>
  <si>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</si>
  <si>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</si>
  <si>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</si>
  <si>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</si>
  <si>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</si>
  <si>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</si>
  <si>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</si>
  <si>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</si>
  <si>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</si>
  <si>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</si>
  <si>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</si>
  <si>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</si>
  <si>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</si>
  <si>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</si>
  <si>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</si>
  <si>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</si>
  <si>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</si>
  <si>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</si>
  <si>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</si>
  <si>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</si>
  <si>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</si>
  <si>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</si>
  <si>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</si>
  <si>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</si>
  <si>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</si>
  <si>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</si>
  <si>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</si>
  <si>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</si>
  <si>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</si>
  <si>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</si>
  <si>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</si>
  <si>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</si>
  <si>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</si>
  <si>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</si>
  <si>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</si>
  <si>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</si>
  <si>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</si>
  <si>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</si>
  <si>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</si>
  <si>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</si>
  <si>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</si>
  <si>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</si>
  <si>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</si>
  <si>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</si>
  <si>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</si>
  <si>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</si>
  <si>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</si>
  <si>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</si>
  <si>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</si>
  <si>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</si>
  <si>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</si>
  <si>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</si>
  <si>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</si>
  <si>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</si>
  <si>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</si>
  <si>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</si>
  <si>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</si>
  <si>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</si>
  <si>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</si>
  <si>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</si>
  <si>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</si>
  <si>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</si>
  <si>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</si>
  <si>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</si>
  <si>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</si>
  <si>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</si>
  <si>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</si>
  <si>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</si>
  <si>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</si>
  <si>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</si>
  <si>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</si>
  <si>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</si>
  <si>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</si>
  <si>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</si>
  <si>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</si>
  <si>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</si>
  <si>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</si>
  <si>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</si>
  <si>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</si>
  <si>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</si>
  <si>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</si>
  <si>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</si>
  <si>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</si>
  <si>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</si>
  <si>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</si>
  <si>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</si>
  <si>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</si>
  <si>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</si>
  <si>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</si>
  <si>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</si>
  <si>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</si>
  <si>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</si>
  <si>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</si>
  <si>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</si>
  <si>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</si>
  <si>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</si>
  <si>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</si>
  <si>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</si>
  <si>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</si>
  <si>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</si>
  <si>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</si>
  <si>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</si>
  <si>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</si>
  <si>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</si>
  <si>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</si>
  <si>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</si>
  <si>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</si>
  <si>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</si>
  <si>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</si>
  <si>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</si>
  <si>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</si>
  <si>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</si>
  <si>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</si>
  <si>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</si>
  <si>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</si>
  <si>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</si>
  <si>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</si>
  <si>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</si>
  <si>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</si>
  <si>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</si>
  <si>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</si>
  <si>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</si>
  <si>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</si>
  <si>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</si>
  <si>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</si>
  <si>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</si>
  <si>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</si>
  <si>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</si>
  <si>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</si>
  <si>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</si>
  <si>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</si>
  <si>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</si>
  <si>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</si>
  <si>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</si>
  <si>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</si>
  <si>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</si>
  <si>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</si>
  <si>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</si>
  <si>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</si>
  <si>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</si>
  <si>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</si>
  <si>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</si>
  <si>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</si>
  <si>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</si>
  <si>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</si>
  <si>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</si>
  <si>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</si>
  <si>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</si>
  <si>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</si>
  <si>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</si>
  <si>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</si>
  <si>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</si>
  <si>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</si>
  <si>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</si>
  <si>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</si>
  <si>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</si>
  <si>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</si>
  <si>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</si>
  <si>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</si>
  <si>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</si>
  <si>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</si>
  <si>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</si>
  <si>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</si>
  <si>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</si>
  <si>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</si>
  <si>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</si>
  <si>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</si>
  <si>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</si>
  <si>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</si>
  <si>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</si>
  <si>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</si>
  <si>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</si>
  <si>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</si>
  <si>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</si>
  <si>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</si>
  <si>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</si>
  <si>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</si>
  <si>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</si>
  <si>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</si>
  <si>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</si>
  <si>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</si>
  <si>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</si>
  <si>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</si>
  <si>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</si>
  <si>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</si>
  <si>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</si>
  <si>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</si>
  <si>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</si>
  <si>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</si>
  <si>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</si>
  <si>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</si>
  <si>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</si>
  <si>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</si>
  <si>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</si>
  <si>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</si>
  <si>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</si>
  <si>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</si>
  <si>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</si>
  <si>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</si>
  <si>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</si>
  <si>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</si>
  <si>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</si>
  <si>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</si>
  <si>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</si>
  <si>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</si>
  <si>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</si>
  <si>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</si>
  <si>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</si>
  <si>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</si>
  <si>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</si>
  <si>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</si>
  <si>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</si>
  <si>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</si>
  <si>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</si>
  <si>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</si>
  <si>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</si>
  <si>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</si>
  <si>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</si>
  <si>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</si>
  <si>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</si>
  <si>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</si>
  <si>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</si>
  <si>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</si>
  <si>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</si>
  <si>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</si>
  <si>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</si>
  <si>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</si>
  <si>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</si>
  <si>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</si>
  <si>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</si>
  <si>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</si>
  <si>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</si>
  <si>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</si>
  <si>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</si>
  <si>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</si>
  <si>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</si>
  <si>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</si>
  <si>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</si>
  <si>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</si>
  <si>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</si>
  <si>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</si>
  <si>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</si>
  <si>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</si>
  <si>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</si>
  <si>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</si>
  <si>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</si>
  <si>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</si>
  <si>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</si>
  <si>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</si>
  <si>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</si>
  <si>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</si>
  <si>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</si>
  <si>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</si>
  <si>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</si>
  <si>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</si>
  <si>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</si>
  <si>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</si>
  <si>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</si>
  <si>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</si>
  <si>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</si>
  <si>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</si>
  <si>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</si>
  <si>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</si>
  <si>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</si>
  <si>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</si>
  <si>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</si>
  <si>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</si>
  <si>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</si>
  <si>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</si>
  <si>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</si>
  <si>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</si>
  <si>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</si>
  <si>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</si>
  <si>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</si>
  <si>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</si>
  <si>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</si>
  <si>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</si>
  <si>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</si>
  <si>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</si>
  <si>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</si>
  <si>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</si>
  <si>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</si>
  <si>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</si>
  <si>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</si>
  <si>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</si>
  <si>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</si>
  <si>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</si>
  <si>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</si>
  <si>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</si>
  <si>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</si>
  <si>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</si>
  <si>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</si>
  <si>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</si>
  <si>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</si>
  <si>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</si>
  <si>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</si>
  <si>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</si>
  <si>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</si>
  <si>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</si>
  <si>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</si>
  <si>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</si>
  <si>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</si>
  <si>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</si>
  <si>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</si>
  <si>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</si>
  <si>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</si>
  <si>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</si>
  <si>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</si>
  <si>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</si>
  <si>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</si>
  <si>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</si>
  <si>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</si>
  <si>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</si>
  <si>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</si>
  <si>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</si>
  <si>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</si>
  <si>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</si>
  <si>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</si>
  <si>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</si>
  <si>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</si>
  <si>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</si>
  <si>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</si>
  <si>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</si>
  <si>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</si>
  <si>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</si>
  <si>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</si>
  <si>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</si>
  <si>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</si>
  <si>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</si>
  <si>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</si>
  <si>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</si>
  <si>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</si>
  <si>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</si>
  <si>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</si>
  <si>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</si>
  <si>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</si>
  <si>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</si>
  <si>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</si>
  <si>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</si>
  <si>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</si>
  <si>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</si>
  <si>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</si>
  <si>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</si>
  <si>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</si>
  <si>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</si>
  <si>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</si>
  <si>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</si>
  <si>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</si>
  <si>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</si>
  <si>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</si>
  <si>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</si>
  <si>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</si>
  <si>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</si>
  <si>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</si>
  <si>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</si>
  <si>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</si>
  <si>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</si>
  <si>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</si>
  <si>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</si>
  <si>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</si>
  <si>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</si>
  <si>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</si>
  <si>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</si>
  <si>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</si>
  <si>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</si>
  <si>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</si>
  <si>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</si>
  <si>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</si>
  <si>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</si>
  <si>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</si>
  <si>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</si>
  <si>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</si>
  <si>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</si>
  <si>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</si>
  <si>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</si>
  <si>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</si>
  <si>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</si>
  <si>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</si>
  <si>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</si>
  <si>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</si>
  <si>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</si>
  <si>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</si>
  <si>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</si>
  <si>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</si>
  <si>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</si>
  <si>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</si>
  <si>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</si>
  <si>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</si>
  <si>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</si>
  <si>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</si>
  <si>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</si>
  <si>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</si>
  <si>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</si>
  <si>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</si>
  <si>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</si>
  <si>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</si>
  <si>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</si>
  <si>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</si>
  <si>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</si>
  <si>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</si>
  <si>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</si>
  <si>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</si>
  <si>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</si>
  <si>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</si>
  <si>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</si>
  <si>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</si>
  <si>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</si>
  <si>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</si>
  <si>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</si>
  <si>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</si>
  <si>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</si>
  <si>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</si>
  <si>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</si>
  <si>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</si>
  <si>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</si>
  <si>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</si>
  <si>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</si>
  <si>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</si>
  <si>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</si>
  <si>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</si>
  <si>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</si>
  <si>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</si>
  <si>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</si>
  <si>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</si>
  <si>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</si>
  <si>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</si>
  <si>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</si>
  <si>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</si>
  <si>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</si>
  <si>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</si>
  <si>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</si>
  <si>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</si>
  <si>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</si>
  <si>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</si>
  <si>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</si>
  <si>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</si>
  <si>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</si>
  <si>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</si>
  <si>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</si>
  <si>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</si>
  <si>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</si>
  <si>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</si>
  <si>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</si>
  <si>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</si>
  <si>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</si>
  <si>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</si>
  <si>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</si>
  <si>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</si>
  <si>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</si>
  <si>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</si>
  <si>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</si>
  <si>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</si>
  <si>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</si>
  <si>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</si>
  <si>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</si>
  <si>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</si>
  <si>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</si>
  <si>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</si>
  <si>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</si>
  <si>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</si>
  <si>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</si>
  <si>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</si>
  <si>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</si>
  <si>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</si>
  <si>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</si>
  <si>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</si>
  <si>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</si>
  <si>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</si>
  <si>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</si>
  <si>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</si>
  <si>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</si>
  <si>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</si>
  <si>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</si>
  <si>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</si>
  <si>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</si>
  <si>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</si>
  <si>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</si>
  <si>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</si>
  <si>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</si>
  <si>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</si>
  <si>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</si>
  <si>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</si>
  <si>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</si>
  <si>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</si>
  <si>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</si>
  <si>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</si>
  <si>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</si>
  <si>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</si>
  <si>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</si>
  <si>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</si>
  <si>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</si>
  <si>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</si>
  <si>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</si>
  <si>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</si>
  <si>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</si>
  <si>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</si>
  <si>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</si>
  <si>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</si>
  <si>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</si>
  <si>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</si>
  <si>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</si>
  <si>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</si>
  <si>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</si>
  <si>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</si>
  <si>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</si>
  <si>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</si>
  <si>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</si>
  <si>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</si>
  <si>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</si>
  <si>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</si>
  <si>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</si>
  <si>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</si>
  <si>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</si>
  <si>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</si>
  <si>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</si>
  <si>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</si>
  <si>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</si>
  <si>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</si>
  <si>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</si>
  <si>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</si>
  <si>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</si>
  <si>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</si>
  <si>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</si>
  <si>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</si>
  <si>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</si>
  <si>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</si>
  <si>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</si>
  <si>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</si>
  <si>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</si>
  <si>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</si>
  <si>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</si>
  <si>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</si>
  <si>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</si>
  <si>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</si>
  <si>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</si>
  <si>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</si>
  <si>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</si>
  <si>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</si>
  <si>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</si>
  <si>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</si>
  <si>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</si>
  <si>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</si>
  <si>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</si>
  <si>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</si>
  <si>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</si>
  <si>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</si>
  <si>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</si>
  <si>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</si>
  <si>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</si>
  <si>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</si>
  <si>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</si>
  <si>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</si>
  <si>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</si>
  <si>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</si>
  <si>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</si>
  <si>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</si>
  <si>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</si>
  <si>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</si>
  <si>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</si>
  <si>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</si>
  <si>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</si>
  <si>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</si>
  <si>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</si>
  <si>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</si>
  <si>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</si>
  <si>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</si>
  <si>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</si>
  <si>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</si>
  <si>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</si>
  <si>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</si>
  <si>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</si>
  <si>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</si>
  <si>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</si>
  <si>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</si>
  <si>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</si>
  <si>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</si>
  <si>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</si>
  <si>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</si>
  <si>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</si>
  <si>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</si>
  <si>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</si>
  <si>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</si>
  <si>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</si>
  <si>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</si>
  <si>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</si>
  <si>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</si>
  <si>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</si>
  <si>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</si>
  <si>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</si>
  <si>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</si>
  <si>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</si>
  <si>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</si>
  <si>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</si>
  <si>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</si>
  <si>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</si>
  <si>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</si>
  <si>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</si>
  <si>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</si>
  <si>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</si>
  <si>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</si>
  <si>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</si>
  <si>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</si>
  <si>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</si>
  <si>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</si>
  <si>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</si>
  <si>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</si>
  <si>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</si>
  <si>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</si>
  <si>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</si>
  <si>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</si>
  <si>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</si>
  <si>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</si>
  <si>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</si>
  <si>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</si>
  <si>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</si>
  <si>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</si>
  <si>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</si>
  <si>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</si>
  <si>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</si>
  <si>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</si>
  <si>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</si>
  <si>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</si>
  <si>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</si>
  <si>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</si>
  <si>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</si>
  <si>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</si>
  <si>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</si>
  <si>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</si>
  <si>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</si>
  <si>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</si>
  <si>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</si>
  <si>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</si>
  <si>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</si>
  <si>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</si>
  <si>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</si>
  <si>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</si>
  <si>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</si>
  <si>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</si>
  <si>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</si>
  <si>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</si>
  <si>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</si>
  <si>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</si>
  <si>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</si>
  <si>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</si>
  <si>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</si>
  <si>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</si>
  <si>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</si>
  <si>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</si>
  <si>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</si>
  <si>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</si>
  <si>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</si>
  <si>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</si>
  <si>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</si>
  <si>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</si>
  <si>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</si>
  <si>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</si>
  <si>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</si>
  <si>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</si>
  <si>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</si>
  <si>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</si>
  <si>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</si>
  <si>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</si>
  <si>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</si>
  <si>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</si>
  <si>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</si>
  <si>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</si>
  <si>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</si>
  <si>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</si>
  <si>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</si>
  <si>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</si>
  <si>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</si>
  <si>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</si>
  <si>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</si>
  <si>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</si>
  <si>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</si>
  <si>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</si>
  <si>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</si>
  <si>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</si>
  <si>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</si>
  <si>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</si>
  <si>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</si>
  <si>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</si>
  <si>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</si>
  <si>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</si>
  <si>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</si>
  <si>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</si>
  <si>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</si>
  <si>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</si>
  <si>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</si>
  <si>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</si>
  <si>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</si>
  <si>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</si>
  <si>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</si>
  <si>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</si>
  <si>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</si>
  <si>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</si>
  <si>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</si>
  <si>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</si>
  <si>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</si>
  <si>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</si>
  <si>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</si>
  <si>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</si>
  <si>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</si>
  <si>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</si>
  <si>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</si>
  <si>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</si>
  <si>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</si>
  <si>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</si>
  <si>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</si>
  <si>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</si>
  <si>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</si>
  <si>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</si>
  <si>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</si>
  <si>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</si>
  <si>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</si>
  <si>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</si>
  <si>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</si>
  <si>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</si>
  <si>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</si>
  <si>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</si>
  <si>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</si>
  <si>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</si>
  <si>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</si>
  <si>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</si>
  <si>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</si>
  <si>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</si>
  <si>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</si>
  <si>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</si>
  <si>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</si>
  <si>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</si>
  <si>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</si>
  <si>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</si>
  <si>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</si>
  <si>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</si>
  <si>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</si>
  <si>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</si>
  <si>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</si>
  <si>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</si>
  <si>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</si>
  <si>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</si>
  <si>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</si>
  <si>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</si>
  <si>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</si>
  <si>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</si>
  <si>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</si>
  <si>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</si>
  <si>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</si>
  <si>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</si>
  <si>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</si>
  <si>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</si>
  <si>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</si>
  <si>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</si>
  <si>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</si>
  <si>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</si>
  <si>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</si>
  <si>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</si>
  <si>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</si>
  <si>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</si>
  <si>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</si>
  <si>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</si>
  <si>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</si>
  <si>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</si>
  <si>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</si>
  <si>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</si>
  <si>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</si>
  <si>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</si>
  <si>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</si>
  <si>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</si>
  <si>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</si>
  <si>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</si>
  <si>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</si>
  <si>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</si>
  <si>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</si>
  <si>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</si>
  <si>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</si>
  <si>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</si>
  <si>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</si>
  <si>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</si>
  <si>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</si>
  <si>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</si>
  <si>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</si>
  <si>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</si>
  <si>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</si>
  <si>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</si>
  <si>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</si>
  <si>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</si>
  <si>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</si>
  <si>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</si>
  <si>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</si>
  <si>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</si>
  <si>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</si>
  <si>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</si>
  <si>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</si>
  <si>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</si>
  <si>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</si>
  <si>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</si>
  <si>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</si>
  <si>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</si>
  <si>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</si>
  <si>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</si>
  <si>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</si>
  <si>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</si>
  <si>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</si>
  <si>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</si>
  <si>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</si>
  <si>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</si>
  <si>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</si>
  <si>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</si>
  <si>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</si>
  <si>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</si>
  <si>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</si>
  <si>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</si>
  <si>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</si>
  <si>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</si>
  <si>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</si>
  <si>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</si>
  <si>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</si>
  <si>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</si>
  <si>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</si>
  <si>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</si>
  <si>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</si>
  <si>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</si>
  <si>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</si>
  <si>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</si>
  <si>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</si>
  <si>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</si>
  <si>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</si>
  <si>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</si>
  <si>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</si>
  <si>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</si>
  <si>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</si>
  <si>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</si>
  <si>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</si>
  <si>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</si>
  <si>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</si>
  <si>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</si>
  <si>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</si>
  <si>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</si>
  <si>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</si>
  <si>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</si>
  <si>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</si>
  <si>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</si>
  <si>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</si>
  <si>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</si>
  <si>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</si>
  <si>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</si>
  <si>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</si>
  <si>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</si>
  <si>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</si>
  <si>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</si>
  <si>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</si>
  <si>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</si>
  <si>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</si>
  <si>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</si>
  <si>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</si>
  <si>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</si>
  <si>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</si>
  <si>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</si>
  <si>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</si>
  <si>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</si>
  <si>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</si>
  <si>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</si>
  <si>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</si>
  <si>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</si>
  <si>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</si>
  <si>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</si>
  <si>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</si>
  <si>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</si>
  <si>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</si>
  <si>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</si>
  <si>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</si>
  <si>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</si>
  <si>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</si>
  <si>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</si>
  <si>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</si>
  <si>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</si>
  <si>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</si>
  <si>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</si>
  <si>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</si>
  <si>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</si>
  <si>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</si>
  <si>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</si>
  <si>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</si>
  <si>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</si>
  <si>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</si>
  <si>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</si>
  <si>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</si>
  <si>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</si>
  <si>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</si>
  <si>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</si>
  <si>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</si>
  <si>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</si>
  <si>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</si>
  <si>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</si>
  <si>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</si>
  <si>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</si>
  <si>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</si>
  <si>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</si>
  <si>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</si>
  <si>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</si>
  <si>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</si>
  <si>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</si>
  <si>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</si>
  <si>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</si>
  <si>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</si>
  <si>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</si>
  <si>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</si>
  <si>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</si>
  <si>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</si>
  <si>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</si>
  <si>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</si>
  <si>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</si>
  <si>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</si>
  <si>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</si>
  <si>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</si>
  <si>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</si>
  <si>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</si>
  <si>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</si>
  <si>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</si>
  <si>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</si>
  <si>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</si>
  <si>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</si>
  <si>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</si>
  <si>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</si>
  <si>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</si>
  <si>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</si>
  <si>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</si>
  <si>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</si>
  <si>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</si>
  <si>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</si>
  <si>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</si>
  <si>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</si>
  <si>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</si>
  <si>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</si>
  <si>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</si>
  <si>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</si>
  <si>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</si>
  <si>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</si>
  <si>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</si>
  <si>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</si>
  <si>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</si>
  <si>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</si>
  <si>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</si>
  <si>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</si>
  <si>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</si>
  <si>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</si>
  <si>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</si>
  <si>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</si>
  <si>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</si>
  <si>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</si>
  <si>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</si>
  <si>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</si>
  <si>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</si>
  <si>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</si>
  <si>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</si>
  <si>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</si>
  <si>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</si>
  <si>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</si>
  <si>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</si>
  <si>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</si>
  <si>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</si>
  <si>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</si>
  <si>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</si>
  <si>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</si>
  <si>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</si>
  <si>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</si>
  <si>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</si>
  <si>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</si>
  <si>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</si>
  <si>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</si>
  <si>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</si>
  <si>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</si>
  <si>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</si>
  <si>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</si>
  <si>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</si>
  <si>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</si>
  <si>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</si>
  <si>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</si>
  <si>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</si>
  <si>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</si>
  <si>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</si>
  <si>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</si>
  <si>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</si>
  <si>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</si>
  <si>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</si>
  <si>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</si>
  <si>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</si>
  <si>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</si>
  <si>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</si>
  <si>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</si>
  <si>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</si>
  <si>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</si>
  <si>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</si>
  <si>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</si>
  <si>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</si>
  <si>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</si>
  <si>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</si>
  <si>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</si>
  <si>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</si>
  <si>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</si>
  <si>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</si>
  <si>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</si>
  <si>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</si>
  <si>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</si>
  <si>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</si>
  <si>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</si>
  <si>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</si>
  <si>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</si>
  <si>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</si>
  <si>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</si>
  <si>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</si>
  <si>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</si>
  <si>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</si>
  <si>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</si>
  <si>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</si>
  <si>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</si>
  <si>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</si>
  <si>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</si>
  <si>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</si>
  <si>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</si>
  <si>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</si>
  <si>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</si>
  <si>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</si>
  <si>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</si>
  <si>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</si>
  <si>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</si>
  <si>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</si>
  <si>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</si>
  <si>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</si>
  <si>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</si>
  <si>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</si>
  <si>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</si>
  <si>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</si>
  <si>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</si>
  <si>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</si>
  <si>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</si>
  <si>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</si>
  <si>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</si>
  <si>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</si>
  <si>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</si>
  <si>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</si>
  <si>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</si>
  <si>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</si>
  <si>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</si>
  <si>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</si>
  <si>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</si>
  <si>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</si>
  <si>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</si>
  <si>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</si>
  <si>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</si>
  <si>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</si>
  <si>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</si>
  <si>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</si>
  <si>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</si>
  <si>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</si>
  <si>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</si>
  <si>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</si>
  <si>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</si>
  <si>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</si>
  <si>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</si>
  <si>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</si>
  <si>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</si>
  <si>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</si>
  <si>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</si>
  <si>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</si>
  <si>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</si>
  <si>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</si>
  <si>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</si>
  <si>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</si>
  <si>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</si>
  <si>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</si>
  <si>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</si>
  <si>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</si>
  <si>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</si>
  <si>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</si>
  <si>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</si>
  <si>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</si>
  <si>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</si>
  <si>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</si>
  <si>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</si>
  <si>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</si>
  <si>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</si>
  <si>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</si>
  <si>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</si>
  <si>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</si>
  <si>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</si>
  <si>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</si>
  <si>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</si>
  <si>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</si>
  <si>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</si>
  <si>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</si>
  <si>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</si>
  <si>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</si>
  <si>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</si>
  <si>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</si>
  <si>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</si>
  <si>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</si>
  <si>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</si>
  <si>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</si>
  <si>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</si>
  <si>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</si>
  <si>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</si>
  <si>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</si>
  <si>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</si>
  <si>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</si>
  <si>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</si>
  <si>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</si>
  <si>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</si>
  <si>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</si>
  <si>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</si>
  <si>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</si>
  <si>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</si>
  <si>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</si>
  <si>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</si>
  <si>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</si>
  <si>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</si>
  <si>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</si>
  <si>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</si>
  <si>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</si>
  <si>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</si>
  <si>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</si>
  <si>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</si>
  <si>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</si>
  <si>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</si>
  <si>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</si>
  <si>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</si>
  <si>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</si>
  <si>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</si>
  <si>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</si>
  <si>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</si>
  <si>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</si>
  <si>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</si>
  <si>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</si>
  <si>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</si>
  <si>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</si>
  <si>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</si>
  <si>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</si>
  <si>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</si>
  <si>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</si>
  <si>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</si>
  <si>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</si>
  <si>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</si>
  <si>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</si>
  <si>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</si>
  <si>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</si>
  <si>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</si>
  <si>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</si>
  <si>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</si>
  <si>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</si>
  <si>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</si>
  <si>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</si>
  <si>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</si>
  <si>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</si>
  <si>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</si>
  <si>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</si>
  <si>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</si>
  <si>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</si>
  <si>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</si>
  <si>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</si>
  <si>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</si>
  <si>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</si>
  <si>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</si>
  <si>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</si>
  <si>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</si>
  <si>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</si>
  <si>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</si>
  <si>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</si>
  <si>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</si>
  <si>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</si>
  <si>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</si>
  <si>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</si>
  <si>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</si>
  <si>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</si>
  <si>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</si>
  <si>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</si>
  <si>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</si>
  <si>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</si>
  <si>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</si>
  <si>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</si>
  <si>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</si>
  <si>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</si>
  <si>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</si>
  <si>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</si>
  <si>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</si>
  <si>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</si>
  <si>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</si>
  <si>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</si>
  <si>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</si>
  <si>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</si>
  <si>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</si>
  <si>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</si>
  <si>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</si>
  <si>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</si>
  <si>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</si>
  <si>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</si>
  <si>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</si>
  <si>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</si>
  <si>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</si>
  <si>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</si>
  <si>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</si>
  <si>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</si>
  <si>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</si>
  <si>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</si>
  <si>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</si>
  <si>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</si>
  <si>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</si>
  <si>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</si>
  <si>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</si>
  <si>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</si>
  <si>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</si>
  <si>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</si>
  <si>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</si>
  <si>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</si>
  <si>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</si>
  <si>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</si>
  <si>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</si>
  <si>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</si>
  <si>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</si>
  <si>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</si>
  <si>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</si>
  <si>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</si>
  <si>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</si>
  <si>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</si>
  <si>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</si>
  <si>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</si>
  <si>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</si>
  <si>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</si>
  <si>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</si>
  <si>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</si>
  <si>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</si>
  <si>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</si>
  <si>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</si>
  <si>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</si>
  <si>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</si>
  <si>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</si>
  <si>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</si>
  <si>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</si>
  <si>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</si>
  <si>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</si>
  <si>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</si>
  <si>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</si>
  <si>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</si>
  <si>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</si>
  <si>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</si>
  <si>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</si>
  <si>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</si>
  <si>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</si>
  <si>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</si>
  <si>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</si>
  <si>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</si>
  <si>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</si>
  <si>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</si>
  <si>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</si>
  <si>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</si>
  <si>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</si>
  <si>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</si>
  <si>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</si>
  <si>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</si>
  <si>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</si>
  <si>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</si>
  <si>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</si>
  <si>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</si>
  <si>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</si>
  <si>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</si>
  <si>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</si>
  <si>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</si>
  <si>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</si>
  <si>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</si>
  <si>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</si>
  <si>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</si>
  <si>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</si>
  <si>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</si>
  <si>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</si>
  <si>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</si>
  <si>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</si>
  <si>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</si>
  <si>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</si>
  <si>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</si>
  <si>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</si>
  <si>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</si>
  <si>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</si>
  <si>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</si>
  <si>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</si>
  <si>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</si>
  <si>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</si>
  <si>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</si>
  <si>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</si>
  <si>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</si>
  <si>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</si>
  <si>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</si>
  <si>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</si>
  <si>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</si>
  <si>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</si>
  <si>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</si>
  <si>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</si>
  <si>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</si>
  <si>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</si>
  <si>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</si>
  <si>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</si>
  <si>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</si>
  <si>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</si>
  <si>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</si>
  <si>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</si>
  <si>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</si>
  <si>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</si>
  <si>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</si>
  <si>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</si>
  <si>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</si>
  <si>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</si>
  <si>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</si>
  <si>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</si>
  <si>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</si>
  <si>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</si>
  <si>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</si>
  <si>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</si>
  <si>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</si>
  <si>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</si>
  <si>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</si>
  <si>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</si>
  <si>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</si>
  <si>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</si>
  <si>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</si>
  <si>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</si>
  <si>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</si>
  <si>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</si>
  <si>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</si>
  <si>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</si>
  <si>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</si>
  <si>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</si>
  <si>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</si>
  <si>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</si>
  <si>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</si>
  <si>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</si>
  <si>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</si>
  <si>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</si>
  <si>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</si>
  <si>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</si>
  <si>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</si>
  <si>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</si>
  <si>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</si>
  <si>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</si>
  <si>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</si>
  <si>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</si>
  <si>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</si>
  <si>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</si>
  <si>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</si>
  <si>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</si>
  <si>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</si>
  <si>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</si>
  <si>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</si>
  <si>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</si>
  <si>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</si>
  <si>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</si>
  <si>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</si>
  <si>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</si>
  <si>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</si>
  <si>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</si>
  <si>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</si>
  <si>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</si>
  <si>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</si>
  <si>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</si>
  <si>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</si>
  <si>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</si>
  <si>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</si>
  <si>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</si>
  <si>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</si>
  <si>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</si>
  <si>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</si>
  <si>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</si>
  <si>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</si>
  <si>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</si>
  <si>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</si>
  <si>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</si>
  <si>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</si>
  <si>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</si>
  <si>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</si>
  <si>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</si>
  <si>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</si>
  <si>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</si>
  <si>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</si>
  <si>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</si>
  <si>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</si>
  <si>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</si>
  <si>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</si>
  <si>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</si>
  <si>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</si>
  <si>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</si>
  <si>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</si>
  <si>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</si>
  <si>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</si>
  <si>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</si>
  <si>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</si>
  <si>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</si>
  <si>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</si>
  <si>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</si>
  <si>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</si>
  <si>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</si>
  <si>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</si>
  <si>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</si>
  <si>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</si>
  <si>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</si>
  <si>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</si>
  <si>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</si>
  <si>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</si>
  <si>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</si>
  <si>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</si>
  <si>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</si>
  <si>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</si>
  <si>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</si>
  <si>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</si>
  <si>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</si>
  <si>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</si>
  <si>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</si>
  <si>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</si>
  <si>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</si>
  <si>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</si>
  <si>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</si>
  <si>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</si>
  <si>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</si>
  <si>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</si>
  <si>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</si>
  <si>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</si>
  <si>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</si>
  <si>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</si>
  <si>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</si>
  <si>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</si>
  <si>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</si>
  <si>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</si>
  <si>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</si>
  <si>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</si>
  <si>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</si>
  <si>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</si>
  <si>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</si>
  <si>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</si>
  <si>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</si>
  <si>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</si>
  <si>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</si>
  <si>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</si>
  <si>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</si>
  <si>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</si>
  <si>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</si>
  <si>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</si>
  <si>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</si>
  <si>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</si>
  <si>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</si>
  <si>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</si>
  <si>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</si>
  <si>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</si>
  <si>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</si>
  <si>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</si>
  <si>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</si>
  <si>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</si>
  <si>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</si>
  <si>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</si>
  <si>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</si>
  <si>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</si>
  <si>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</si>
  <si>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</si>
  <si>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</si>
  <si>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</si>
  <si>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</si>
  <si>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</si>
  <si>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</si>
  <si>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</si>
  <si>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</si>
  <si>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</si>
  <si>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</si>
  <si>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</si>
  <si>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</si>
  <si>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</si>
  <si>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</si>
  <si>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</si>
  <si>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</si>
  <si>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</si>
  <si>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</si>
  <si>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</si>
  <si>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</si>
  <si>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</si>
  <si>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</si>
  <si>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</si>
  <si>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</si>
  <si>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</si>
  <si>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</si>
  <si>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</si>
  <si>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</si>
  <si>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</si>
  <si>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</si>
  <si>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</si>
  <si>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</si>
  <si>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</si>
  <si>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</si>
  <si>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</si>
  <si>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</si>
  <si>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</si>
  <si>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</si>
  <si>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</si>
  <si>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</si>
  <si>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</si>
  <si>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</si>
  <si>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</si>
  <si>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</si>
  <si>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</si>
  <si>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</si>
  <si>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</si>
  <si>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</si>
  <si>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</si>
  <si>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</si>
  <si>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</si>
  <si>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</si>
  <si>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</si>
  <si>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</si>
  <si>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</si>
  <si>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</si>
  <si>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</si>
  <si>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</si>
  <si>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</si>
  <si>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</si>
  <si>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</si>
  <si>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</si>
  <si>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</si>
  <si>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</si>
  <si>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</si>
  <si>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</si>
  <si>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</si>
  <si>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</si>
  <si>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</si>
  <si>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</si>
  <si>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</si>
  <si>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</si>
  <si>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</si>
  <si>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</si>
  <si>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</si>
  <si>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</si>
  <si>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</si>
  <si>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</si>
  <si>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</si>
  <si>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</si>
  <si>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</si>
  <si>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</si>
  <si>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</si>
  <si>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</si>
  <si>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</si>
  <si>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</si>
  <si>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</si>
  <si>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</si>
  <si>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</si>
  <si>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</si>
  <si>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</si>
  <si>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</si>
  <si>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</si>
  <si>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</si>
  <si>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</si>
  <si>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</si>
  <si>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</si>
  <si>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</si>
  <si>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</si>
  <si>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</si>
  <si>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</si>
  <si>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</si>
  <si>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</si>
  <si>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</si>
  <si>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</si>
  <si>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</si>
  <si>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</si>
  <si>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</si>
  <si>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</si>
  <si>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</si>
  <si>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</si>
  <si>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</si>
  <si>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</si>
  <si>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</si>
  <si>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</si>
  <si>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</si>
  <si>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</si>
  <si>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</si>
  <si>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</si>
  <si>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</si>
  <si>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</si>
  <si>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</si>
  <si>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</si>
  <si>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</si>
  <si>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</si>
  <si>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</si>
  <si>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</si>
  <si>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</si>
  <si>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</si>
  <si>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</si>
  <si>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</si>
  <si>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</si>
  <si>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</si>
  <si>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</si>
  <si>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</si>
  <si>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</si>
  <si>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</si>
  <si>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</si>
  <si>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</si>
  <si>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</si>
  <si>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</si>
  <si>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</si>
  <si>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</si>
  <si>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</si>
  <si>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</si>
  <si>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</si>
  <si>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</si>
  <si>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</si>
  <si>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</si>
  <si>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</si>
  <si>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</si>
  <si>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</si>
  <si>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</si>
  <si>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</si>
  <si>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</si>
  <si>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</si>
  <si>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</si>
  <si>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</si>
  <si>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</si>
  <si>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</si>
  <si>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</si>
  <si>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</si>
  <si>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</si>
  <si>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</si>
  <si>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</si>
  <si>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</si>
  <si>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</si>
  <si>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</si>
  <si>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</si>
  <si>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</si>
  <si>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</si>
  <si>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</si>
  <si>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</si>
  <si>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</si>
  <si>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</si>
  <si>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</si>
  <si>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</si>
  <si>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</si>
  <si>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</si>
  <si>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</si>
  <si>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</si>
  <si>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</si>
  <si>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</si>
  <si>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</si>
  <si>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</si>
  <si>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</si>
  <si>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</si>
  <si>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</si>
  <si>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</si>
  <si>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</si>
  <si>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</si>
  <si>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</si>
  <si>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</si>
  <si>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</si>
  <si>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</si>
  <si>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</si>
  <si>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</si>
  <si>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</si>
  <si>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</si>
  <si>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</si>
  <si>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</si>
  <si>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</si>
  <si>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</si>
  <si>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</si>
  <si>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</si>
  <si>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</si>
  <si>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</si>
  <si>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</si>
  <si>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</si>
  <si>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</si>
  <si>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</si>
  <si>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</si>
  <si>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</si>
  <si>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</si>
  <si>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</si>
  <si>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</si>
  <si>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</si>
  <si>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</si>
  <si>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</si>
  <si>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</si>
  <si>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</si>
  <si>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</si>
  <si>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</si>
  <si>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</si>
  <si>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</si>
  <si>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</si>
  <si>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</si>
  <si>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</si>
  <si>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</si>
  <si>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</si>
  <si>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</si>
  <si>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</si>
  <si>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</si>
  <si>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</si>
  <si>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</si>
  <si>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</si>
  <si>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</si>
  <si>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</si>
  <si>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</si>
  <si>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</si>
  <si>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</si>
  <si>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</si>
  <si>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</si>
  <si>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</si>
  <si>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</si>
  <si>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</si>
  <si>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</si>
  <si>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</si>
  <si>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</si>
  <si>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</si>
  <si>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</si>
  <si>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</si>
  <si>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</si>
  <si>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</si>
  <si>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</si>
  <si>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</si>
  <si>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</si>
  <si>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</si>
  <si>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</si>
  <si>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</si>
  <si>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</si>
  <si>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</si>
  <si>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</si>
  <si>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</si>
  <si>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</si>
  <si>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</si>
  <si>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</si>
  <si>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</si>
  <si>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</si>
  <si>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</si>
  <si>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</si>
  <si>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</si>
  <si>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</si>
  <si>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</si>
  <si>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</si>
  <si>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</si>
  <si>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</si>
  <si>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</si>
  <si>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</si>
  <si>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</si>
  <si>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</si>
  <si>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</si>
  <si>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</si>
  <si>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</si>
  <si>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</si>
  <si>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</si>
  <si>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</si>
  <si>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</si>
  <si>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</si>
  <si>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</si>
  <si>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</si>
  <si>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</si>
  <si>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</si>
  <si>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</si>
  <si>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</si>
  <si>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</si>
  <si>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</si>
  <si>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</si>
  <si>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</si>
  <si>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</si>
  <si>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</si>
  <si>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</si>
  <si>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</si>
  <si>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</si>
  <si>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</si>
  <si>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</si>
  <si>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</si>
  <si>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</si>
  <si>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</si>
  <si>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</si>
  <si>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</si>
  <si>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</si>
  <si>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</si>
  <si>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</si>
  <si>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</si>
  <si>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</si>
  <si>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</si>
  <si>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</si>
  <si>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</si>
  <si>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</si>
  <si>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</si>
  <si>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</si>
  <si>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</si>
  <si>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</si>
  <si>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</si>
  <si>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</si>
  <si>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</si>
  <si>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</si>
  <si>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</si>
  <si>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</si>
  <si>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</si>
  <si>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</si>
  <si>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</si>
  <si>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</si>
  <si>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</si>
  <si>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</si>
  <si>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</si>
  <si>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</si>
  <si>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</si>
  <si>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</si>
  <si>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</si>
  <si>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</si>
  <si>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</si>
  <si>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</si>
  <si>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</si>
  <si>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</si>
  <si>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</si>
  <si>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</si>
  <si>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</si>
  <si>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</si>
  <si>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</si>
  <si>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</si>
  <si>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</si>
  <si>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</si>
  <si>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</si>
  <si>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</si>
  <si>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</si>
  <si>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</si>
  <si>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</si>
  <si>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</si>
  <si>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</si>
  <si>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</si>
  <si>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</si>
  <si>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</si>
  <si>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</si>
  <si>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</si>
  <si>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</si>
  <si>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</si>
  <si>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</si>
  <si>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</si>
  <si>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</si>
  <si>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</si>
  <si>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</si>
  <si>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</si>
  <si>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</si>
  <si>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</si>
  <si>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</si>
  <si>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</si>
  <si>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</si>
  <si>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</si>
  <si>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</si>
  <si>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</si>
  <si>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</si>
  <si>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</si>
  <si>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</si>
  <si>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</si>
  <si>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</si>
  <si>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</si>
  <si>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</si>
  <si>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</si>
  <si>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</si>
  <si>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</si>
  <si>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</si>
  <si>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</si>
  <si>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</si>
  <si>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</si>
  <si>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</si>
  <si>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</si>
  <si>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</si>
  <si>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</si>
  <si>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</si>
  <si>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</si>
  <si>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</si>
  <si>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</si>
  <si>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</si>
  <si>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</si>
  <si>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</si>
  <si>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</si>
  <si>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</si>
  <si>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</si>
  <si>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</si>
  <si>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</si>
  <si>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</si>
  <si>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</si>
  <si>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</si>
  <si>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</si>
  <si>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</si>
  <si>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</si>
  <si>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</si>
  <si>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</si>
  <si>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</si>
  <si>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</si>
  <si>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</si>
  <si>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</si>
  <si>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</si>
  <si>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</si>
  <si>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</si>
  <si>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</si>
  <si>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</si>
  <si>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</si>
  <si>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</si>
  <si>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</si>
  <si>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</si>
  <si>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</si>
  <si>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</si>
  <si>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</si>
  <si>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</si>
  <si>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</si>
  <si>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</si>
  <si>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</si>
  <si>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</si>
  <si>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</si>
  <si>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</si>
  <si>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</si>
  <si>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</si>
  <si>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</si>
  <si>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</si>
  <si>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</si>
  <si>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</si>
  <si>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</si>
  <si>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</si>
  <si>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</si>
  <si>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</si>
  <si>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</si>
  <si>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</si>
  <si>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</si>
  <si>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</si>
  <si>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</si>
  <si>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</si>
  <si>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</si>
  <si>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</si>
  <si>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</si>
  <si>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</si>
  <si>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</si>
  <si>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</si>
  <si>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</si>
  <si>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</si>
  <si>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</si>
  <si>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</si>
  <si>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</si>
  <si>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</si>
  <si>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</si>
  <si>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</si>
  <si>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</si>
  <si>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</si>
  <si>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</si>
  <si>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</si>
  <si>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</si>
  <si>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</si>
  <si>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</si>
  <si>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</si>
  <si>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</si>
  <si>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</si>
  <si>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</si>
  <si>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</si>
  <si>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</si>
  <si>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</si>
  <si>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</si>
  <si>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</si>
  <si>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</si>
  <si>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</si>
  <si>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</si>
  <si>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</si>
  <si>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</si>
  <si>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</si>
  <si>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</si>
  <si>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</si>
  <si>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</si>
  <si>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</si>
  <si>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</si>
  <si>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</si>
  <si>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</si>
  <si>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</si>
  <si>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</si>
  <si>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</si>
  <si>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</si>
  <si>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</si>
  <si>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</si>
  <si>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</si>
  <si>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</si>
  <si>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</si>
  <si>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</si>
  <si>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</si>
  <si>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</si>
  <si>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</si>
  <si>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</si>
  <si>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</si>
  <si>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</si>
  <si>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</si>
  <si>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</si>
  <si>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</si>
  <si>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</si>
  <si>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</si>
  <si>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</si>
  <si>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</si>
  <si>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</si>
  <si>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</si>
  <si>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</si>
  <si>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</si>
  <si>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</si>
  <si>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</si>
  <si>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</si>
  <si>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</si>
  <si>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</si>
  <si>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</si>
  <si>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</si>
  <si>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</si>
  <si>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</si>
  <si>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</si>
  <si>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</si>
  <si>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</si>
  <si>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</si>
  <si>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</si>
  <si>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</si>
  <si>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</si>
  <si>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</si>
  <si>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</si>
  <si>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</si>
  <si>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</si>
  <si>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</si>
  <si>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</si>
  <si>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</si>
  <si>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</si>
  <si>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</si>
  <si>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</si>
  <si>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</si>
  <si>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</si>
  <si>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</si>
  <si>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</si>
  <si>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</si>
  <si>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</si>
  <si>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</si>
  <si>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</si>
  <si>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</si>
  <si>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</si>
  <si>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</si>
  <si>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</si>
  <si>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</si>
  <si>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</si>
  <si>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</si>
  <si>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</si>
  <si>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</si>
  <si>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</si>
  <si>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</si>
  <si>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</si>
  <si>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</si>
  <si>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</si>
  <si>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</si>
  <si>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</si>
  <si>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</si>
  <si>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</si>
  <si>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</si>
  <si>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</si>
  <si>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</si>
  <si>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</si>
  <si>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</si>
  <si>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</si>
  <si>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</si>
  <si>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</si>
  <si>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</si>
  <si>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</si>
  <si>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</si>
  <si>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</si>
  <si>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</si>
  <si>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</si>
  <si>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</si>
  <si>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</si>
  <si>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</si>
  <si>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</si>
  <si>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</si>
  <si>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</si>
  <si>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</si>
  <si>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</si>
  <si>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</si>
  <si>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</si>
  <si>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</si>
  <si>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</si>
  <si>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</si>
  <si>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</si>
  <si>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</si>
  <si>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</si>
  <si>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</si>
  <si>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</si>
  <si>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</si>
  <si>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</si>
  <si>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</si>
  <si>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</si>
  <si>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</si>
  <si>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</si>
  <si>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</si>
  <si>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</si>
  <si>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</si>
  <si>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</si>
  <si>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</si>
  <si>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</si>
  <si>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</si>
  <si>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</si>
  <si>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</si>
  <si>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</si>
  <si>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</si>
  <si>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</si>
  <si>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</si>
  <si>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</si>
  <si>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</si>
  <si>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</si>
  <si>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</si>
  <si>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</si>
  <si>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</si>
  <si>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</si>
  <si>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</si>
  <si>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</si>
  <si>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</si>
  <si>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</si>
  <si>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</si>
  <si>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</si>
  <si>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</si>
  <si>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</si>
  <si>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</si>
  <si>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</si>
  <si>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</si>
  <si>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</si>
  <si>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</si>
  <si>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</si>
  <si>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</si>
  <si>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</si>
  <si>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</si>
  <si>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</si>
  <si>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</si>
  <si>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</si>
  <si>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</si>
  <si>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</si>
  <si>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</si>
  <si>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</si>
  <si>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</si>
  <si>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</si>
  <si>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</si>
  <si>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</si>
  <si>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</si>
  <si>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</si>
  <si>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</si>
  <si>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</si>
  <si>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</si>
  <si>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</si>
  <si>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</si>
  <si>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</si>
  <si>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</si>
  <si>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</si>
  <si>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</si>
  <si>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</si>
  <si>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</si>
  <si>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</si>
  <si>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</si>
  <si>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</si>
  <si>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</si>
  <si>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</si>
  <si>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</si>
  <si>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</si>
  <si>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</si>
  <si>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</si>
  <si>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</si>
  <si>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</si>
  <si>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</si>
  <si>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</si>
  <si>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</si>
  <si>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</si>
  <si>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</si>
  <si>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</si>
  <si>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</si>
  <si>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</si>
  <si>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</si>
  <si>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</si>
  <si>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</si>
  <si>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</si>
  <si>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</si>
  <si>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</si>
  <si>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</si>
  <si>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</si>
  <si>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</si>
  <si>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</si>
  <si>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</si>
  <si>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</si>
  <si>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</si>
  <si>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</si>
  <si>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</si>
  <si>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</si>
  <si>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</si>
  <si>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</si>
  <si>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</si>
  <si>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</si>
  <si>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</si>
  <si>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</si>
  <si>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</si>
  <si>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</si>
  <si>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</si>
  <si>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</si>
  <si>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</si>
  <si>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</si>
  <si>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</si>
  <si>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</si>
  <si>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</si>
  <si>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</si>
  <si>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</si>
  <si>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</si>
  <si>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</si>
  <si>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</si>
  <si>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</si>
  <si>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</si>
  <si>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</si>
  <si>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</si>
  <si>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</si>
  <si>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</si>
  <si>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</si>
  <si>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</si>
  <si>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</si>
  <si>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</si>
  <si>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</si>
  <si>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</si>
  <si>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</si>
  <si>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</si>
  <si>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</si>
  <si>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</si>
  <si>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</si>
  <si>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</si>
  <si>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</si>
  <si>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</si>
  <si>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</si>
  <si>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</si>
  <si>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</si>
  <si>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</si>
  <si>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</si>
  <si>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</si>
  <si>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</si>
  <si>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</si>
  <si>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</si>
  <si>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</si>
  <si>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</si>
  <si>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</si>
  <si>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</si>
  <si>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</si>
  <si>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</si>
  <si>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</si>
  <si>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</si>
  <si>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</si>
  <si>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</si>
  <si>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</si>
  <si>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</si>
  <si>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</si>
  <si>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</si>
  <si>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</si>
  <si>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</si>
  <si>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</si>
  <si>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</si>
  <si>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</si>
  <si>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</si>
  <si>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</si>
  <si>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</si>
  <si>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</si>
  <si>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</si>
  <si>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</si>
  <si>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</si>
  <si>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</si>
  <si>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</si>
  <si>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</si>
  <si>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</si>
  <si>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</si>
  <si>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</si>
  <si>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</si>
  <si>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</si>
  <si>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</si>
  <si>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</si>
  <si>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</si>
  <si>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</si>
  <si>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</si>
  <si>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</si>
  <si>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</si>
  <si>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</si>
  <si>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</si>
  <si>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</si>
  <si>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</si>
  <si>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</si>
  <si>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</si>
  <si>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</si>
  <si>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</si>
  <si>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</si>
  <si>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</si>
  <si>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</si>
  <si>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</si>
  <si>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</si>
  <si>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</si>
  <si>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</si>
  <si>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</si>
  <si>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</si>
  <si>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</si>
  <si>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</si>
  <si>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</si>
  <si>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</si>
  <si>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</si>
  <si>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</si>
  <si>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</si>
  <si>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</si>
  <si>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</si>
  <si>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</si>
  <si>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</si>
  <si>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</si>
  <si>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</si>
  <si>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</si>
  <si>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</si>
  <si>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</si>
  <si>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</si>
  <si>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</si>
  <si>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</si>
  <si>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</si>
  <si>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</si>
  <si>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</si>
  <si>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</si>
  <si>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</si>
  <si>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</si>
  <si>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</si>
  <si>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</si>
  <si>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</si>
  <si>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</si>
  <si>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</si>
  <si>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</si>
  <si>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</si>
  <si>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</si>
  <si>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</si>
  <si>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</si>
  <si>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</si>
  <si>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</si>
  <si>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</si>
  <si>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</si>
  <si>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</si>
  <si>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</si>
  <si>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</si>
  <si>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</si>
  <si>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</si>
  <si>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</si>
  <si>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</si>
  <si>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</si>
  <si>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</si>
  <si>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</si>
  <si>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</si>
  <si>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</si>
  <si>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</si>
  <si>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</si>
  <si>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</si>
  <si>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</si>
  <si>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</si>
  <si>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</si>
  <si>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</si>
  <si>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</si>
  <si>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</si>
  <si>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</si>
  <si>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</si>
  <si>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</si>
  <si>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</si>
  <si>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</si>
  <si>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</si>
  <si>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</si>
  <si>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</si>
  <si>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</si>
  <si>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</si>
  <si>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</si>
  <si>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</si>
  <si>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</si>
  <si>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</si>
  <si>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</si>
  <si>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</si>
  <si>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</si>
  <si>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</si>
  <si>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</si>
  <si>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</si>
  <si>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</si>
  <si>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</si>
  <si>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</si>
  <si>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</si>
  <si>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</si>
  <si>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</si>
  <si>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</si>
  <si>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</si>
  <si>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</si>
  <si>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</si>
  <si>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</si>
  <si>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</si>
  <si>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</si>
  <si>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</si>
  <si>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</si>
  <si>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</si>
  <si>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</si>
  <si>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</si>
  <si>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</si>
  <si>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</si>
  <si>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</si>
  <si>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</si>
  <si>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</si>
  <si>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</si>
  <si>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</si>
  <si>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</si>
  <si>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</si>
  <si>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</si>
  <si>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</si>
  <si>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</si>
  <si>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</si>
  <si>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</si>
  <si>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</si>
  <si>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</si>
  <si>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</si>
  <si>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</si>
  <si>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</si>
  <si>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</si>
  <si>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</si>
  <si>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</si>
  <si>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</si>
  <si>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</si>
  <si>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</si>
  <si>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</si>
  <si>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</si>
  <si>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</si>
  <si>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</si>
  <si>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</si>
  <si>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</si>
  <si>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</si>
  <si>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</si>
  <si>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</si>
  <si>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</si>
  <si>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</si>
  <si>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</si>
  <si>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</si>
  <si>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</si>
  <si>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</si>
  <si>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</si>
  <si>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</si>
  <si>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</si>
  <si>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</si>
  <si>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</si>
  <si>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</si>
  <si>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</si>
  <si>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</si>
  <si>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</si>
  <si>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</si>
  <si>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</si>
  <si>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</si>
  <si>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</si>
  <si>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</si>
  <si>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</si>
  <si>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</si>
  <si>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</si>
  <si>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</si>
  <si>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</si>
  <si>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</si>
  <si>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</si>
  <si>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</si>
  <si>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</si>
  <si>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</si>
  <si>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</si>
  <si>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</si>
  <si>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</si>
  <si>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</si>
  <si>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</si>
  <si>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</si>
  <si>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</si>
  <si>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</si>
  <si>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</si>
  <si>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</si>
  <si>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</si>
  <si>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</si>
  <si>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</si>
  <si>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</si>
  <si>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</si>
  <si>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</si>
  <si>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</si>
  <si>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</si>
  <si>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</si>
  <si>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</si>
  <si>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</si>
  <si>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</si>
  <si>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</si>
  <si>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</si>
  <si>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</si>
  <si>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</si>
  <si>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</si>
  <si>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</si>
  <si>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</si>
  <si>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</si>
  <si>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</si>
  <si>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</si>
  <si>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</si>
  <si>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</si>
  <si>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</si>
  <si>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</si>
  <si>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</si>
  <si>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</si>
  <si>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</si>
  <si>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</si>
  <si>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</si>
  <si>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</si>
  <si>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</si>
  <si>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</si>
  <si>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</si>
  <si>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</si>
  <si>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</si>
  <si>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</si>
  <si>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</si>
  <si>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</si>
  <si>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</si>
  <si>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</si>
  <si>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</si>
  <si>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</si>
  <si>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</si>
  <si>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</si>
  <si>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</si>
  <si>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</si>
  <si>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</si>
  <si>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</si>
  <si>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</si>
  <si>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</si>
  <si>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</si>
  <si>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</si>
  <si>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</si>
  <si>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</si>
  <si>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</si>
  <si>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</si>
  <si>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</si>
  <si>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</si>
  <si>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</si>
  <si>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</si>
  <si>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</si>
  <si>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</si>
  <si>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</si>
  <si>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</si>
  <si>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</si>
  <si>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</si>
  <si>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</si>
  <si>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</si>
  <si>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</si>
  <si>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</si>
  <si>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</si>
  <si>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</si>
  <si>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</si>
  <si>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</si>
  <si>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</si>
  <si>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</si>
  <si>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</si>
  <si>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</si>
  <si>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</si>
  <si>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</si>
  <si>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</si>
  <si>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</si>
  <si>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</si>
  <si>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</si>
  <si>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</si>
  <si>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</si>
  <si>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</si>
  <si>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</si>
  <si>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</si>
  <si>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</si>
  <si>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</si>
  <si>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</si>
  <si>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</si>
  <si>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</si>
  <si>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</si>
  <si>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</si>
  <si>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</si>
  <si>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</si>
  <si>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</si>
  <si>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</si>
  <si>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</si>
  <si>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</si>
  <si>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</si>
  <si>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</si>
  <si>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</si>
  <si>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</si>
  <si>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</si>
  <si>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</si>
  <si>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</si>
  <si>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</si>
  <si>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</si>
  <si>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</si>
  <si>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</si>
  <si>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</si>
  <si>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</si>
  <si>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</si>
  <si>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</si>
  <si>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</si>
  <si>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</si>
  <si>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</si>
  <si>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</si>
  <si>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</si>
  <si>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</si>
  <si>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</si>
  <si>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</si>
  <si>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</si>
  <si>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</si>
  <si>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</si>
  <si>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</si>
  <si>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</si>
  <si>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</si>
  <si>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</si>
  <si>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</si>
  <si>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</si>
  <si>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</si>
  <si>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</si>
  <si>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</si>
  <si>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</si>
  <si>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</si>
  <si>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</si>
  <si>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</si>
  <si>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</si>
  <si>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</si>
  <si>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</si>
  <si>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</si>
  <si>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</si>
  <si>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</si>
  <si>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</si>
  <si>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</si>
  <si>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</si>
  <si>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</si>
  <si>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</si>
  <si>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</si>
  <si>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</si>
  <si>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</si>
  <si>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</si>
  <si>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</si>
  <si>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</si>
  <si>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</si>
  <si>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</si>
  <si>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</si>
  <si>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</si>
  <si>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</si>
  <si>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</si>
  <si>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</si>
  <si>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</si>
  <si>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</si>
  <si>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</si>
  <si>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</si>
  <si>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</si>
  <si>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</si>
  <si>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</si>
  <si>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</si>
  <si>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</si>
  <si>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</si>
  <si>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</si>
  <si>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</si>
  <si>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</si>
  <si>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</si>
  <si>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</si>
  <si>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</si>
  <si>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</si>
  <si>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</si>
  <si>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</si>
  <si>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</si>
  <si>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</si>
  <si>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</si>
  <si>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</si>
  <si>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</si>
  <si>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</si>
  <si>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</si>
  <si>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</si>
  <si>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</si>
  <si>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</si>
  <si>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</si>
  <si>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</si>
  <si>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</si>
  <si>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</si>
  <si>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</si>
  <si>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</si>
  <si>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</si>
  <si>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</si>
  <si>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</si>
  <si>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</si>
  <si>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</si>
  <si>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</si>
  <si>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</si>
  <si>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</si>
  <si>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</si>
  <si>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</si>
  <si>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</si>
  <si>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</si>
  <si>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</si>
  <si>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</si>
  <si>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</si>
  <si>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</si>
  <si>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</si>
  <si>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</si>
  <si>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</si>
  <si>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</si>
  <si>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</si>
  <si>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</si>
  <si>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</si>
  <si>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</si>
  <si>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</si>
  <si>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</si>
  <si>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</si>
  <si>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</si>
  <si>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</si>
  <si>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</si>
  <si>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</si>
  <si>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</si>
  <si>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</si>
  <si>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</si>
  <si>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</si>
  <si>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</si>
  <si>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</si>
  <si>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</si>
  <si>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</si>
  <si>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</si>
  <si>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</si>
  <si>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</si>
  <si>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</si>
  <si>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</si>
  <si>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</si>
  <si>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</si>
  <si>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</si>
  <si>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</si>
  <si>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</si>
  <si>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</si>
  <si>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</si>
  <si>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</si>
  <si>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</si>
  <si>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</si>
  <si>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</si>
  <si>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</si>
  <si>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</si>
  <si>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</si>
  <si>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</si>
  <si>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</si>
  <si>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</si>
  <si>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</si>
  <si>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</si>
  <si>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</si>
  <si>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</si>
  <si>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</si>
  <si>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</si>
  <si>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</si>
  <si>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</si>
  <si>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</si>
  <si>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</si>
  <si>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</si>
  <si>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</si>
  <si>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</si>
  <si>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</si>
  <si>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</si>
  <si>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</si>
  <si>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</si>
  <si>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</si>
  <si>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</si>
  <si>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</si>
  <si>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</si>
  <si>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</si>
  <si>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</si>
  <si>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</si>
  <si>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</si>
  <si>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</si>
  <si>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</si>
  <si>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</si>
  <si>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</si>
  <si>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</si>
  <si>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</si>
  <si>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</si>
  <si>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</si>
  <si>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</si>
  <si>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</si>
  <si>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</si>
  <si>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</si>
  <si>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</si>
  <si>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</si>
  <si>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</si>
  <si>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</si>
  <si>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</si>
  <si>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</si>
  <si>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</si>
  <si>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</si>
  <si>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</si>
  <si>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</si>
  <si>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</si>
  <si>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</si>
  <si>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</si>
  <si>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</si>
  <si>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</si>
  <si>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</si>
  <si>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</si>
  <si>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</si>
  <si>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</si>
  <si>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</si>
  <si>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</si>
  <si>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</si>
  <si>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</si>
  <si>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</si>
  <si>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</si>
  <si>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</si>
  <si>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</si>
  <si>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</si>
  <si>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</si>
  <si>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</si>
  <si>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</si>
  <si>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</si>
  <si>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</si>
  <si>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</si>
  <si>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</si>
  <si>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</si>
  <si>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</si>
  <si>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</si>
  <si>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</si>
  <si>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</si>
  <si>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</si>
  <si>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</si>
  <si>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</si>
  <si>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</si>
  <si>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</si>
  <si>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</si>
  <si>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</si>
  <si>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</si>
  <si>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</si>
  <si>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</si>
  <si>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</si>
  <si>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</si>
  <si>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</si>
  <si>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</si>
  <si>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</si>
  <si>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</si>
  <si>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</si>
  <si>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</si>
  <si>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</si>
  <si>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</si>
  <si>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</si>
  <si>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</si>
  <si>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</si>
  <si>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</si>
  <si>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</si>
  <si>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</si>
  <si>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</si>
  <si>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</si>
  <si>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</si>
  <si>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</si>
  <si>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</si>
  <si>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</si>
  <si>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</si>
  <si>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</si>
  <si>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</si>
  <si>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</si>
  <si>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</si>
  <si>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</si>
  <si>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</si>
  <si>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</si>
  <si>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</si>
  <si>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</si>
  <si>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</si>
  <si>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</si>
  <si>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</si>
  <si>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</si>
  <si>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</si>
  <si>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</si>
  <si>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</si>
  <si>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</si>
  <si>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</si>
  <si>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</si>
  <si>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</si>
  <si>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</si>
  <si>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</si>
  <si>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</si>
  <si>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</si>
  <si>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</si>
  <si>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</si>
  <si>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</si>
  <si>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</si>
  <si>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</si>
  <si>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</si>
  <si>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</si>
  <si>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</si>
  <si>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</si>
  <si>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</si>
  <si>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</si>
  <si>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</si>
  <si>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</si>
  <si>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</si>
  <si>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</si>
  <si>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</si>
  <si>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</si>
  <si>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</si>
  <si>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</si>
  <si>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</si>
  <si>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</si>
  <si>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</si>
  <si>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</si>
  <si>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</si>
  <si>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</si>
  <si>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</si>
  <si>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</si>
  <si>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</si>
  <si>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</si>
  <si>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</si>
  <si>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</si>
  <si>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</si>
  <si>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</si>
  <si>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</si>
  <si>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</si>
  <si>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</si>
  <si>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</si>
  <si>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</si>
  <si>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</si>
  <si>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</si>
  <si>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</si>
  <si>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</si>
  <si>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</si>
  <si>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</si>
  <si>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</si>
  <si>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</si>
  <si>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</si>
  <si>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</si>
  <si>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</si>
  <si>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</si>
  <si>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</si>
  <si>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</si>
  <si>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</si>
  <si>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</si>
  <si>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</si>
  <si>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</si>
  <si>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</si>
  <si>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</si>
  <si>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</si>
  <si>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</si>
  <si>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</si>
  <si>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</si>
  <si>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</si>
  <si>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</si>
  <si>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</si>
  <si>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</si>
  <si>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</si>
  <si>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</si>
  <si>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</si>
  <si>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</si>
  <si>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</si>
  <si>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</si>
  <si>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</si>
  <si>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</si>
  <si>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</si>
  <si>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</si>
  <si>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</si>
  <si>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</si>
  <si>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</si>
  <si>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</si>
  <si>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</si>
  <si>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</si>
  <si>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</si>
  <si>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</si>
  <si>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</si>
  <si>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</si>
  <si>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</si>
  <si>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</si>
  <si>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</si>
  <si>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</si>
  <si>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</si>
  <si>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</si>
  <si>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</si>
  <si>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</si>
  <si>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</si>
  <si>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</si>
  <si>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</si>
  <si>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</si>
  <si>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</si>
  <si>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</si>
  <si>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</si>
  <si>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</si>
  <si>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</si>
  <si>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</si>
  <si>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</si>
  <si>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</si>
  <si>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</si>
  <si>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</si>
  <si>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</si>
  <si>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</si>
  <si>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</si>
  <si>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</si>
  <si>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</si>
  <si>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</si>
  <si>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</si>
  <si>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</si>
  <si>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</si>
  <si>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</si>
  <si>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</si>
  <si>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</si>
  <si>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</si>
  <si>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</si>
  <si>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</si>
  <si>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</si>
  <si>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</si>
  <si>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</si>
  <si>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</si>
  <si>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</si>
  <si>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</si>
  <si>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</si>
  <si>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</si>
  <si>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</si>
  <si>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</si>
  <si>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</si>
  <si>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</si>
  <si>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</si>
  <si>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</si>
  <si>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</si>
  <si>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</si>
  <si>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</si>
  <si>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</si>
  <si>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</si>
  <si>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</si>
  <si>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</si>
  <si>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</si>
  <si>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</si>
  <si>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</si>
  <si>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</si>
  <si>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</si>
  <si>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</si>
  <si>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</si>
  <si>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</si>
  <si>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</si>
  <si>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</si>
  <si>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</si>
  <si>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</si>
  <si>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</si>
  <si>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</si>
  <si>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</si>
  <si>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</si>
  <si>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</si>
  <si>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</si>
  <si>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</si>
  <si>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</si>
  <si>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</si>
  <si>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</si>
  <si>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</si>
  <si>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</si>
  <si>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</si>
  <si>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</si>
  <si>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</si>
  <si>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</si>
  <si>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</si>
  <si>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</si>
  <si>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</si>
  <si>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</si>
  <si>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</si>
  <si>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</si>
  <si>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</si>
  <si>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</si>
  <si>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</si>
  <si>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</si>
  <si>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</si>
  <si>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</si>
  <si>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</si>
  <si>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</si>
  <si>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</si>
  <si>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</si>
  <si>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</si>
  <si>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</si>
  <si>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</si>
  <si>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</si>
  <si>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</si>
  <si>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</si>
  <si>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</si>
  <si>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</si>
  <si>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</si>
  <si>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</si>
  <si>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</si>
  <si>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</si>
  <si>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</si>
  <si>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</si>
  <si>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</si>
  <si>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</si>
  <si>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</si>
  <si>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</si>
  <si>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</si>
  <si>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</si>
  <si>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</si>
  <si>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</si>
  <si>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</si>
  <si>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</si>
  <si>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</si>
  <si>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</si>
  <si>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</si>
  <si>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</si>
  <si>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</si>
  <si>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</si>
  <si>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</si>
  <si>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</si>
  <si>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</si>
  <si>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</si>
  <si>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</si>
  <si>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</si>
  <si>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</si>
  <si>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</si>
  <si>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</si>
  <si>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</si>
  <si>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</si>
  <si>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</si>
  <si>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</si>
  <si>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</si>
  <si>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</si>
  <si>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</si>
  <si>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</si>
  <si>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</si>
  <si>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</si>
  <si>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</si>
  <si>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</si>
  <si>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</si>
  <si>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</si>
  <si>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</si>
  <si>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</si>
  <si>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</si>
  <si>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</si>
  <si>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</si>
  <si>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</si>
  <si>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</si>
  <si>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</si>
  <si>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</si>
  <si>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</si>
  <si>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</si>
  <si>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</si>
  <si>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</si>
  <si>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</si>
  <si>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</si>
  <si>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</si>
  <si>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</si>
  <si>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</si>
  <si>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</si>
  <si>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</si>
  <si>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</si>
  <si>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</si>
  <si>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</si>
  <si>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</si>
  <si>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</si>
  <si>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</si>
  <si>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</si>
  <si>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</si>
  <si>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</si>
  <si>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</si>
  <si>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</si>
  <si>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</si>
  <si>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</si>
  <si>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</si>
  <si>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</si>
  <si>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</si>
  <si>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</si>
  <si>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</si>
  <si>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</si>
  <si>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</si>
  <si>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</si>
  <si>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</si>
  <si>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</si>
  <si>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</si>
  <si>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</si>
  <si>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</si>
  <si>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</si>
  <si>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</si>
  <si>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</si>
  <si>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</si>
  <si>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</si>
  <si>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</si>
  <si>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</si>
  <si>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</si>
  <si>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</si>
  <si>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</si>
  <si>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</si>
  <si>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</si>
  <si>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</si>
  <si>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</si>
  <si>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</si>
  <si>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</si>
  <si>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</si>
  <si>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</si>
  <si>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</si>
  <si>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</si>
  <si>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</si>
  <si>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</si>
  <si>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</si>
  <si>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</si>
  <si>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</si>
  <si>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</si>
  <si>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</si>
  <si>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</si>
  <si>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</si>
  <si>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</si>
  <si>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</si>
  <si>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</si>
  <si>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</si>
  <si>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</si>
  <si>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</si>
  <si>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</si>
  <si>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</si>
  <si>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</si>
  <si>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</si>
  <si>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</si>
  <si>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</si>
  <si>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</si>
  <si>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</si>
  <si>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</si>
  <si>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</si>
  <si>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</si>
  <si>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</si>
  <si>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</si>
  <si>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</si>
  <si>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</si>
  <si>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</si>
  <si>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</si>
  <si>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</si>
  <si>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</si>
  <si>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</si>
  <si>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</si>
  <si>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</si>
  <si>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</si>
  <si>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</si>
  <si>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</si>
  <si>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</si>
  <si>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</si>
  <si>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</si>
  <si>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</si>
  <si>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</si>
  <si>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</si>
  <si>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</si>
  <si>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</si>
  <si>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</si>
  <si>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</si>
  <si>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</si>
  <si>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</si>
  <si>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</si>
  <si>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</si>
  <si>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</si>
  <si>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</si>
  <si>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</si>
  <si>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</si>
  <si>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</si>
  <si>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</si>
  <si>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</si>
  <si>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</si>
  <si>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</si>
  <si>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</si>
  <si>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</si>
  <si>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</si>
  <si>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</si>
  <si>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</si>
  <si>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</si>
  <si>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</si>
  <si>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</si>
  <si>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</si>
  <si>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</si>
  <si>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</si>
  <si>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</si>
  <si>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</si>
  <si>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</si>
  <si>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</si>
  <si>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</si>
  <si>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</si>
  <si>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</si>
  <si>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</si>
  <si>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</si>
  <si>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</si>
  <si>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</si>
  <si>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</si>
  <si>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</si>
  <si>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</si>
  <si>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</si>
  <si>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</si>
  <si>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</si>
  <si>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</si>
  <si>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</si>
  <si>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</si>
  <si>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</si>
  <si>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</si>
  <si>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</si>
  <si>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</si>
  <si>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</si>
  <si>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</si>
  <si>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</si>
  <si>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</si>
  <si>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</si>
  <si>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</si>
  <si>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</si>
  <si>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</si>
  <si>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</si>
  <si>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</si>
  <si>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</si>
  <si>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</si>
  <si>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</si>
  <si>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</si>
  <si>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</si>
  <si>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</si>
  <si>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</si>
  <si>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</si>
  <si>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</si>
  <si>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</si>
  <si>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</si>
  <si>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</si>
  <si>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</si>
  <si>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</si>
  <si>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</si>
  <si>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</si>
  <si>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</si>
  <si>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</si>
  <si>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</si>
  <si>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</si>
  <si>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</si>
  <si>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</si>
  <si>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</si>
  <si>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</si>
  <si>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</si>
  <si>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</si>
  <si>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</si>
  <si>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</si>
  <si>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</si>
  <si>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</si>
  <si>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</si>
  <si>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</si>
  <si>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</si>
  <si>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</si>
  <si>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</si>
  <si>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</si>
  <si>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</si>
  <si>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</si>
  <si>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</si>
  <si>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</si>
  <si>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</si>
  <si>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</si>
  <si>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</si>
  <si>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</si>
  <si>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</si>
  <si>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</si>
  <si>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</si>
  <si>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</si>
  <si>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</si>
  <si>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</si>
  <si>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</si>
  <si>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</si>
  <si>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</si>
  <si>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</si>
  <si>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</si>
  <si>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</si>
  <si>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</si>
  <si>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</si>
  <si>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</si>
  <si>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</si>
  <si>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</si>
  <si>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</si>
  <si>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</si>
  <si>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</si>
  <si>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</si>
  <si>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</si>
  <si>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</si>
  <si>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</si>
  <si>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</si>
  <si>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</si>
  <si>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</si>
  <si>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</si>
  <si>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</si>
  <si>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</si>
  <si>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</si>
  <si>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</si>
  <si>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</si>
  <si>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</si>
  <si>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</si>
  <si>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</si>
  <si>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</si>
  <si>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</si>
  <si>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</si>
  <si>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</si>
  <si>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</si>
  <si>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</si>
  <si>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</si>
  <si>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</si>
  <si>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</si>
  <si>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</si>
  <si>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</si>
  <si>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</si>
  <si>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</si>
  <si>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</si>
  <si>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</si>
  <si>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</si>
  <si>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</si>
  <si>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</si>
  <si>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</si>
  <si>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</si>
  <si>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</si>
  <si>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</si>
  <si>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</si>
  <si>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</si>
  <si>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</si>
  <si>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</si>
  <si>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</si>
  <si>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</si>
  <si>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</si>
  <si>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</si>
  <si>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</si>
  <si>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</si>
  <si>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</si>
  <si>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</si>
  <si>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</si>
  <si>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</si>
  <si>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</si>
  <si>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</si>
  <si>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</si>
  <si>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</si>
  <si>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</si>
  <si>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</si>
  <si>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</si>
  <si>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</si>
  <si>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</si>
  <si>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</si>
  <si>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</si>
  <si>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</si>
  <si>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</si>
  <si>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</si>
  <si>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</si>
  <si>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</si>
  <si>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</si>
  <si>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</si>
  <si>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</si>
  <si>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</si>
  <si>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</si>
  <si>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</si>
  <si>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</si>
  <si>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</si>
  <si>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</si>
  <si>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</si>
  <si>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</si>
  <si>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</si>
  <si>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</si>
  <si>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</si>
  <si>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</si>
  <si>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</si>
  <si>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</si>
  <si>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</si>
  <si>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</si>
  <si>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</si>
  <si>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</si>
  <si>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</si>
  <si>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</si>
  <si>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</si>
  <si>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</si>
  <si>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</si>
  <si>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</si>
  <si>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</si>
  <si>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</si>
  <si>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</si>
  <si>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</si>
  <si>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</si>
  <si>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</si>
  <si>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</si>
  <si>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</si>
  <si>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</si>
  <si>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</si>
  <si>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</si>
  <si>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</si>
  <si>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</si>
  <si>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</si>
  <si>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</si>
  <si>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</si>
  <si>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</si>
  <si>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</si>
  <si>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</si>
  <si>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</si>
  <si>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</si>
  <si>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</si>
  <si>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</si>
  <si>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</si>
  <si>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</si>
  <si>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</si>
  <si>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</si>
  <si>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</si>
  <si>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</si>
  <si>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</si>
  <si>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</si>
  <si>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</si>
  <si>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</si>
  <si>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</si>
  <si>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</si>
  <si>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</si>
  <si>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</si>
  <si>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</si>
  <si>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</si>
  <si>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</si>
  <si>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</si>
  <si>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</si>
  <si>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</si>
  <si>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</si>
  <si>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</si>
  <si>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</si>
  <si>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</si>
  <si>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</si>
  <si>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</si>
  <si>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</si>
  <si>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</si>
  <si>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</si>
  <si>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</si>
  <si>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</si>
  <si>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</si>
  <si>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</si>
  <si>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</si>
  <si>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</si>
  <si>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</si>
  <si>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</si>
  <si>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</si>
  <si>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</si>
  <si>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</si>
  <si>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</si>
  <si>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</si>
  <si>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</si>
  <si>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</si>
  <si>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</si>
  <si>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</si>
  <si>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</si>
  <si>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</si>
  <si>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</si>
  <si>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</si>
  <si>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</si>
  <si>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</si>
  <si>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</si>
  <si>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</si>
  <si>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</si>
  <si>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</si>
  <si>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</si>
  <si>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</si>
  <si>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</si>
  <si>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</si>
  <si>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</si>
  <si>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</si>
  <si>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</si>
  <si>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</si>
  <si>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</si>
  <si>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</si>
  <si>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</si>
  <si>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</si>
  <si>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</si>
  <si>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</si>
  <si>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</si>
  <si>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</si>
  <si>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</si>
  <si>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</si>
  <si>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</si>
  <si>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</si>
  <si>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</si>
  <si>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</si>
  <si>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</si>
  <si>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</si>
  <si>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</si>
  <si>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</si>
  <si>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</si>
  <si>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</si>
  <si>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</si>
  <si>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</si>
  <si>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</si>
  <si>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</si>
  <si>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</si>
  <si>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</si>
  <si>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</si>
  <si>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</si>
  <si>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</si>
  <si>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</si>
  <si>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</si>
  <si>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</si>
  <si>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</si>
  <si>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</si>
  <si>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</si>
  <si>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</si>
  <si>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</si>
  <si>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</si>
  <si>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</si>
  <si>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</si>
  <si>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</si>
  <si>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</si>
  <si>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</si>
  <si>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</si>
  <si>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</si>
  <si>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</si>
  <si>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</si>
  <si>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</si>
  <si>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</si>
  <si>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</si>
  <si>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</si>
  <si>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</si>
  <si>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</si>
  <si>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</si>
  <si>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</si>
  <si>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</si>
  <si>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</si>
  <si>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</si>
  <si>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</si>
  <si>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</si>
  <si>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</si>
  <si>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</si>
  <si>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</si>
  <si>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</si>
  <si>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</si>
  <si>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</si>
  <si>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</si>
  <si>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</si>
  <si>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</si>
  <si>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</si>
  <si>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</si>
  <si>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</si>
  <si>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</si>
  <si>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</si>
  <si>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</si>
  <si>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</si>
  <si>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</si>
  <si>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</si>
  <si>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</si>
  <si>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</si>
  <si>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</si>
  <si>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</si>
  <si>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</si>
  <si>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</si>
  <si>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</si>
  <si>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</si>
  <si>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</si>
  <si>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</si>
  <si>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</si>
  <si>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</si>
  <si>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</si>
  <si>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</si>
  <si>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</si>
  <si>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</si>
  <si>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</si>
  <si>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</si>
  <si>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</si>
  <si>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</si>
  <si>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</si>
  <si>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</si>
  <si>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</si>
  <si>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</si>
  <si>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</si>
  <si>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</si>
  <si>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</si>
  <si>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</si>
  <si>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</si>
  <si>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</si>
  <si>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</si>
  <si>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</si>
  <si>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</si>
  <si>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</si>
  <si>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</si>
  <si>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</si>
  <si>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</si>
  <si>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</si>
  <si>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</si>
  <si>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</si>
  <si>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</si>
  <si>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</si>
  <si>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</si>
  <si>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</si>
  <si>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</si>
  <si>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</si>
  <si>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</si>
  <si>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</si>
  <si>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</si>
  <si>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</si>
  <si>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</si>
  <si>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</si>
  <si>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</si>
  <si>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</si>
  <si>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</si>
  <si>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</si>
  <si>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</si>
  <si>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</si>
  <si>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</si>
  <si>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</si>
  <si>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</si>
  <si>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</si>
  <si>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</si>
  <si>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</si>
  <si>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</si>
  <si>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</si>
  <si>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</si>
  <si>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</si>
  <si>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</si>
  <si>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</si>
  <si>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</si>
  <si>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</si>
  <si>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</si>
  <si>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</si>
  <si>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</si>
  <si>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</si>
  <si>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</si>
  <si>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</si>
  <si>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</si>
  <si>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</si>
  <si>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</si>
  <si>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</si>
  <si>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</si>
  <si>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</si>
  <si>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</si>
  <si>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</si>
  <si>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</si>
  <si>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</si>
  <si>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</si>
  <si>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</si>
  <si>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</si>
  <si>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</si>
  <si>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</si>
  <si>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</si>
  <si>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</si>
  <si>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</si>
  <si>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</si>
  <si>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</si>
  <si>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</si>
  <si>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</si>
  <si>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</si>
  <si>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</si>
  <si>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</si>
  <si>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</si>
  <si>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</si>
  <si>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</si>
  <si>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</si>
  <si>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</si>
  <si>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</si>
  <si>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</si>
  <si>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</si>
  <si>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</si>
  <si>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</si>
  <si>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</si>
  <si>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</si>
  <si>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</si>
  <si>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</si>
  <si>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</si>
  <si>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</si>
  <si>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</si>
  <si>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</si>
  <si>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</si>
  <si>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</si>
  <si>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</si>
  <si>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</si>
  <si>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</si>
  <si>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</si>
  <si>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</si>
  <si>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</si>
  <si>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</si>
  <si>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</si>
  <si>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</si>
  <si>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</si>
  <si>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</si>
  <si>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</si>
  <si>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</si>
  <si>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</si>
  <si>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</si>
  <si>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</si>
  <si>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</si>
  <si>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</si>
  <si>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</si>
  <si>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</si>
  <si>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</si>
  <si>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</si>
  <si>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</si>
  <si>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</si>
  <si>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</si>
  <si>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</si>
  <si>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</si>
  <si>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</si>
  <si>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</si>
  <si>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</si>
  <si>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</si>
  <si>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</si>
  <si>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</si>
  <si>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</si>
  <si>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</si>
  <si>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</si>
  <si>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</si>
  <si>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</si>
  <si>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</si>
  <si>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</si>
  <si>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</si>
  <si>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</si>
  <si>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</si>
  <si>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</si>
  <si>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</si>
  <si>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</si>
  <si>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</si>
  <si>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</si>
  <si>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</si>
  <si>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</si>
  <si>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</si>
  <si>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</si>
  <si>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</si>
  <si>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</si>
  <si>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</si>
  <si>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</si>
  <si>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</si>
  <si>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</si>
  <si>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</si>
  <si>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</si>
  <si>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</si>
  <si>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</si>
  <si>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</si>
  <si>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</si>
  <si>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</si>
  <si>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</si>
  <si>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</si>
  <si>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</si>
  <si>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</si>
  <si>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</si>
  <si>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</si>
  <si>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</si>
  <si>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</si>
  <si>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</si>
  <si>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</si>
  <si>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</si>
  <si>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</si>
  <si>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</si>
  <si>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</si>
  <si>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</si>
  <si>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</si>
  <si>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</si>
  <si>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</si>
  <si>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</si>
  <si>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</si>
  <si>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</si>
  <si>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</si>
  <si>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</si>
  <si>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</si>
  <si>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</si>
  <si>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</si>
  <si>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</si>
  <si>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</si>
  <si>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</si>
  <si>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</si>
  <si>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</si>
  <si>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</si>
  <si>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</si>
  <si>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</si>
  <si>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</si>
  <si>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</si>
  <si>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</si>
  <si>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</si>
  <si>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</si>
  <si>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</si>
  <si>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</si>
  <si>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</si>
  <si>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</si>
  <si>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</si>
  <si>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</si>
  <si>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</si>
  <si>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</si>
  <si>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</si>
  <si>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</si>
  <si>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</si>
  <si>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</si>
  <si>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</si>
  <si>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</si>
  <si>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</si>
  <si>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</si>
  <si>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</si>
  <si>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</si>
  <si>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</si>
  <si>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</si>
  <si>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</si>
  <si>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</si>
  <si>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</si>
  <si>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</si>
  <si>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</si>
  <si>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</si>
  <si>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</si>
  <si>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</si>
  <si>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</si>
  <si>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</si>
  <si>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</si>
  <si>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</si>
  <si>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</si>
  <si>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</si>
  <si>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</si>
  <si>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</si>
  <si>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</si>
  <si>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</si>
  <si>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</si>
  <si>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</si>
  <si>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</si>
  <si>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</si>
  <si>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</si>
  <si>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45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</si>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</sst>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319.73640358796547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45982.684829513892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45982.684829513892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45982.684829513892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45982.684829513892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45982.684829513892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45982.684829513892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45982.684829513892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45982.684829513892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45982.684829513892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45982.684829513892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45982.684829513892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45982.684829513892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45982.684829513892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45982.684829513892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45982.684829513892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45982.684829513892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45982.684829513892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45982.684829513892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45982.684829513892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45982.684829513892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45982.684829513892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45982.684829513892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45982.684829513892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45982.684829513892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45982.684829513892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45982.684829513892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45982.684829513892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45982.684829513892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45982.684829513892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45982.684829513892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45982.684829513892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45982.684829513892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45982.684829513892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45982.684829513892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45982.684829513892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45982.684829513892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45982.684829513892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45982.684829513892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45982.684829513892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45982.684829513892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45982.684829513892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45982.684829513892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45982.684829513892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45982.684829513892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45982.684829513892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45982.684829513892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45982.684829513892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45982.684829513892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FDC51E2D-757B-4FA7-8860-3BA596F9629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pane ySplit="1" topLeftCell="C8"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157.68499155093014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v>1</v>
      </c>
      <c r="D4" s="19" t="s">
        <v>24505</v>
      </c>
      <c r="E4" s="102"/>
      <c r="F4" s="103"/>
      <c r="G4" s="104">
        <f ca="1">IFERROR(NOW()-F4,"-")</f>
        <v>45982.684829513892</v>
      </c>
      <c r="H4" s="103">
        <v>45982.658877314818</v>
      </c>
      <c r="I4" s="18" t="str">
        <f>IFERROR(VLOOKUP(D4,DB!A:F,6,0),"")</f>
        <v>SCECO</v>
      </c>
      <c r="J4" s="18" t="str">
        <f>IFERROR(VLOOKUP(D4,DB!A:G,7,0),"")</f>
        <v>Dead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45982.684829513892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45982.684829513892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45982.684829513892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45982.684829513892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45982.684829513892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45982.684829513892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45982.684829513892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45982.684829513892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45982.684829513892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45982.684829513892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45982.684829513892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45982.684829513892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45982.684829513892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45982.684829513892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45982.684829513892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45982.684829513892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45982.684829513892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45982.684829513892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45982.684829513892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45982.684829513892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45982.684829513892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45982.684829513892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45982.684829513892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45982.684829513892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45982.684829513892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45982.684829513892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45982.684829513892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45982.684829513892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45982.684829513892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45982.684829513892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45982.684829513892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45982.684829513892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45982.684829513892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45982.684829513892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45982.684829513892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45982.684829513892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45982.684829513892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45982.684829513892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45982.684829513892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45982.684829513892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45982.684829513892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45982.684829513892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45982.684829513892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45982.684829513892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45982.684829513892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45982.684829513892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45982.684829513892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45982.684829513892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45982.684829513892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45982.684829513892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45982.684829513892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45982.684829513892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45982.684829513892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45982.684829513892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45982.684829513892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45982.684829513892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45982.684829513892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45982.684829513892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45982.684829513892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45982.684829513892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45982.684829513892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45982.684829513892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45982.684829513892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45982.684829513892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45982.684829513892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45982.684829513892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45982.684829513892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45982.684829513892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45982.684829513892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45982.684829513892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45982.684829513892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45982.684829513892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45982.684829513892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45982.684829513892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45982.684829513892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45982.684829513892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45982.684829513892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45982.684829513892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45982.684829513892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45982.684829513892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45982.684829513892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45982.684829513892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45982.684829513892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45982.684829513892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45982.684829513892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45982.684829513892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45982.684829513892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45982.684829513892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45982.684829513892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45982.684829513892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45982.684829513892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45982.684829513892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45982.684829513892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45982.684829513892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45982.684829513892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45982.684829513892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45982.684829513892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45982.684829513892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45982.684829513892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45982.684829513892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45982.684829513892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45982.684829513892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45982.684829513892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45982.684829513892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45982.684829513892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45982.684829513892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45982.684829513892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45982.684829513892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45982.684829513892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45982.684829513892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45982.684829513892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45982.684829513892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45982.684829513892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45982.684829513892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45982.684829513892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45982.684829513892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45982.684829513892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45982.684829513892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45982.684829513892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45982.684829513892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45982.684829513892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45982.684829513892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45982.684829513892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45982.684829513892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45982.684829513892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45982.684829513892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45982.684829513892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45982.684829513892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45982.684829513892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45982.684829513892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45982.684829513892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45982.684829513892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45982.684829513892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45982.684829513892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45982.684829513892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45982.684829513892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45982.684829513892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45982.684829513892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45982.684829513892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45982.684829513892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45982.684829513892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45982.684829513892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45982.684829513892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45982.684829513892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45982.684829513892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45982.684829513892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45982.684829513892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45982.684829513892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45982.684829513892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45982.684829513892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45982.684829513892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45982.684829513892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45982.684829513892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45982.684829513892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45982.684829513892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45982.684829513892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45982.684829513892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45982.684829513892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45982.684829513892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45982.684829513892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45982.684829513892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45982.684829513892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45982.684829513892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45982.684829513892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45982.684829513892</v>
      </c>
      <c r="H4" s="22"/>
      <c r="I4" s="19" t="str">
        <f>IFERROR(VLOOKUP(D4,DB!A:F,6,0),"")</f>
        <v/>
      </c>
      <c r="J4" s="18" t="str">
        <f>IFERROR(VLOOKUP(D4,DB!A:G,7,0),"")</f>
        <v/>
      </c>
      <c r="K4" s="45"/>
      <c r="L4" s="23" t="str">
        <f>IFERROR(VLOOKUP(D4,DB!A:I,9,0),"")</f>
        <v/>
      </c>
    </row>
    <row r="5" spans="1:13" ht="15" customHeight="1">
      <c r="A5" s="19"/>
      <c r="B5" s="61" t="str">
        <f>IFERROR(VLOOKUP(D5,DB!A:K,11,0),"")</f>
        <v/>
      </c>
      <c r="C5" s="18"/>
      <c r="D5" s="18" t="s">
        <v>39106</v>
      </c>
      <c r="E5" s="18"/>
      <c r="F5" s="20"/>
      <c r="G5" s="21">
        <f t="shared" ca="1" si="0"/>
        <v>45982.684829513892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45982.684829513892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45982.684829513892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45982.684829513892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45982.684829513892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45982.684829513892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45982.684829513892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45982.684829513892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45982.684829513892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45982.684829513892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45982.684829513892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45982.684829513892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45982.684829513892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45982.684829513892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45982.684829513892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45982.684829513892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45982.684829513892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45982.684829513892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45982.684829513892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45982.684829513892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45982.684829513892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45982.684829513892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45982.684829513892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45982.684829513892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45982.684829513892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45982.684829513892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45982.684829513892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45982.684829513892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45982.684829513892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45982.684829513892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45982.684829513892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45982.684829513892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45982.684829513892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45982.684829513892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45982.684829513892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45982.684829513892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45982.684829513892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45982.684829513892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45982.684829513892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45982.684829513892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45982.684829513892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45982.684829513892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45982.684829513892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45982.684829513892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45982.684829513892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45982.684829513892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45982.684829513892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45982.684829513892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45982.684829513892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45982.684829513892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45982.684829513892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45982.684829513892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45982.684829513892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45982.684829513892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45982.684829513892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45982.684829513892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45982.684829513892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45982.684829513892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45982.684829513892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45982.684829513892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45982.684829513892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45982.684829513892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45982.684829513892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45982.684829513892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45982.684829513892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45982.684829513892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45982.684829513892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45982.684829513892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45982.684829513892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45982.684829513892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45982.684829513892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45982.684829513892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45982.684829513892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45982.684829513892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45982.684829513892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45982.684829513892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45982.684829513892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45982.684829513892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45982.684829513892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45982.684829513892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45982.684829513892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45982.684829513892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45982.684829513892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45982.684829513892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45982.684829513892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45982.684829513892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45982.684829513892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45982.684829513892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45982.684829513892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45982.684829513892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45982.684829513892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45982.684829513892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45982.684829513892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45982.684829513892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45982.684829513892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45982.684829513892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45982.684829513892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45982.684829513892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45982.684829513892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45982.684829513892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45982.684829513892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45982.684829513892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45982.684829513892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45982.684829513892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45982.684829513892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45982.684829513892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45982.684829513892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45982.684829513892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45982.684829513892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45982.684829513892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45982.684829513892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45982.684829513892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45982.684829513892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45982.684829513892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45982.684829513892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45982.684829513892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45982.684829513892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45982.684829513892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45982.684829513892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45982.684829513892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45982.684829513892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45982.684829513892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45982.684829513892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45982.684829513892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45982.684829513892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45982.684829513892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45982.684829513892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45982.684829513892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45982.684829513892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45982.684829513892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45982.684829513892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45982.684829513892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45982.684829513892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45982.684829513892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45982.684829513892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45982.684829513892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45982.684829513892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45982.684829513892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45982.684829513892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45982.684829513892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45982.684829513892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45982.684829513892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45982.684829513892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45982.684829513892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45982.684829513892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45982.684829513892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45982.684829513892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45982.684829513892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45982.684829513892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45982.684829513892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45982.684829513892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45982.684829513892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45982.684829513892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45982.684829513892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45982.684829513892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45982.684829513892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45982.684829513892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45982.684829513892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45982.684829513892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45982.684829513892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45982.684829513892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45982.684829513892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45982.684829513892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45982.684829513892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45982.684829513892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45982.684829513892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45982.684829513892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45982.684829513892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45982.684829513892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45982.684829513892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45982.684829513892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45982.684829513892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45982.684829513892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45982.684829513892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45982.684829513892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45982.684829513892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45982.684829513892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45982.684829513892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45982.684829513892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45982.684829513892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45982.684829513892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45982.684829513892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45982.684829513892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45982.684829513892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45982.684829513892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45982.684829513892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45982.684829513892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45982.684829513892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45982.684829513892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45982.684829513892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45982.684829513892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45982.684829513892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45982.684829513892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45982.684829513892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45982.684829513892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45982.684829513892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45982.684829513892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45982.684829513892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45982.684829513892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45982.684829513892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45982.684829513892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45982.684829513892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45982.684829513892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45982.684829513892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45982.684829513892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45982.684829513892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45982.684829513892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45982.684829513892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45982.684829513892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45982.684829513892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45982.684829513892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45982.684829513892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45982.684829513892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45982.684829513892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45982.684829513892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45982.684829513892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45982.684829513892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45982.684829513892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45982.684829513892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45982.684829513892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45982.684829513892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45982.684829513892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45982.684829513892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45982.684829513892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45982.684829513892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45982.684829513892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45982.684829513892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45982.684829513892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45982.684829513892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45982.684829513892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45982.684829513892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45982.684829513892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45982.684829513892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45982.684829513892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45982.684829513892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45982.684829513892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45982.684829513892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45982.684829513892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45982.684829513892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45982.684829513892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45982.684829513892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45982.684829513892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45982.684829513892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45982.684829513892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45982.684829513892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45982.684829513892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45982.684829513892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45982.684829513892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45982.684829513892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45982.684829513892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45982.684829513892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45982.684829513892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45982.684829513892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45982.684829513892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45982.684829513892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45982.684829513892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45982.684829513892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45982.684829513892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45982.684829513892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45982.684829513892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45982.684829513892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45982.684829513892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45982.684829513892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45982.684829513892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45982.684829513892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45982.684829513892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45982.684829513892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45982.684829513892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45982.684829513892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45982.684829513892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45982.684829513892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45982.684829513892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45982.684829513892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45982.684829513892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45982.684829513892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45982.684829513892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45982.684829513892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45982.684829513892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45982.684829513892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45982.684829513892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45982.684829513892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45982.684829513892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45982.684829513892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45982.684829513892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45982.684829513892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45982.684829513892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45982.684829513892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45982.684829513892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45982.684829513892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45982.684829513892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45982.684829513892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45982.684829513892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45982.684829513892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45982.684829513892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45982.684829513892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45982.684829513892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45982.684829513892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45982.684829513892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45982.684829513892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45982.684829513892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45982.684829513892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45982.684829513892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45982.684829513892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45982.684829513892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45982.684829513892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45982.684829513892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45982.684829513892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45982.684829513892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45982.684829513892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45982.684829513892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45982.684829513892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45982.684829513892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45982.684829513892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45982.684829513892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45982.684829513892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45982.684829513892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45982.684829513892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45982.684829513892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45982.684829513892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45982.684829513892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45982.684829513892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45982.684829513892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45982.684829513892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45982.684829513892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45982.684829513892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45982.684829513892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45982.684829513892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45982.684829513892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45982.684829513892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45982.684829513892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45982.684829513892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45982.684829513892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45982.684829513892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45982.684829513892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45982.684829513892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45982.684829513892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45982.684829513892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45982.684829513892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45982.684829513892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45982.684829513892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45982.684829513892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45982.684829513892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45982.684829513892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45982.684829513892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45982.684829513892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45982.684829513892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45982.684829513892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45982.684829513892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45982.684829513892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45982.684829513892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45982.684829513892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45982.684829513892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45982.684829513892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45982.684829513892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45982.684829513892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45982.684829513892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45982.684829513892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45982.684829513892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45982.684829513892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45982.684829513892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45982.684829513892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45982.684829513892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45982.684829513892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45982.684829513892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45982.684829513892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45982.684829513892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45982.684829513892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45982.684829513892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45982.684829513892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45982.684829513892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45982.684829513892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45982.684829513892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45982.684829513892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45982.684829513892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45982.684829513892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45982.684829513892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45982.684829513892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45982.684829513892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45982.684829513892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45982.684829513892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45982.684829513892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45982.684829513892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45982.684829513892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45982.684829513892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45982.684829513892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45982.684829513892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45982.684829513892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45982.684829513892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45982.684829513892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45982.684829513892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45982.684829513892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45982.684829513892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45982.684829513892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45982.684829513892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45982.684829513892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45982.684829513892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45982.684829513892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45982.684829513892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45982.684829513892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45982.684829513892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45982.684829513892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45982.684829513892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45982.684829513892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45982.684829513892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45982.684829513892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45982.684829513892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45982.684829513892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45982.684829513892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45982.684829513892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45982.684829513892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45982.684829513892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45982.684829513892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45982.684829513892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45982.684829513892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45982.684829513892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45982.684829513892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45982.684829513892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45982.684829513892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45982.684829513892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45982.684829513892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45982.684829513892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45982.684829513892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45982.684829513892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45982.684829513892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45982.684829513892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45982.684829513892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45982.684829513892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45982.684829513892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45982.684829513892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45982.684829513892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45982.684829513892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45982.684829513892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45982.684829513892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45982.684829513892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45982.684829513892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45982.684829513892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45982.684829513892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45982.684829513892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45982.684829513892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45982.684829513892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45982.684829513892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45982.684829513892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45982.684829513892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45982.684829513892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45982.684829513892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45982.684829513892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45982.684829513892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45982.684829513892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45982.684829513892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45982.684829513892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45982.684829513892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45982.684829513892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45982.684829513892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45982.684829513892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45982.684829513892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45982.684829513892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45982.684829513892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45982.684829513892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45982.684829513892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45982.684829513892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45982.684829513892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45982.684829513892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45982.684829513892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45982.684829513892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45982.684829513892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45982.684829513892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45982.684829513892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45982.684829513892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45982.684829513892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45982.684829513892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45982.684829513892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45982.684829513892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45982.684829513892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45982.684829513892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45982.684829513892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45982.684829513892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45982.684829513892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45982.684829513892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45982.684829513892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45982.684829513892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45982.684829513892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45982.684829513892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45982.684829513892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45982.684829513892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45982.684829513892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45982.684829513892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45982.684829513892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45982.684829513892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45982.684829513892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45982.684829513892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45982.684829513892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45982.684829513892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45982.684829513892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45982.684829513892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45982.684829513892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45982.684829513892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45982.684829513892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45982.684829513892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45982.684829513892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45982.684829513892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45982.684829513892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45982.684829513892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45982.684829513892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45982.684829513892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45982.684829513892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45982.684829513892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45982.684829513892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45982.684829513892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45982.684829513892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45982.684829513892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45982.684829513892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45982.684829513892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45982.684829513892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45982.684829513892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45982.684829513892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45982.684829513892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45982.684829513892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45982.684829513892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45982.684829513892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45982.684829513892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45982.684829513892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45982.684829513892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45982.684829513892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45982.684829513892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45982.684829513892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45982.684829513892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45982.684829513892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45982.684829513892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45982.684829513892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45982.684829513892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45982.684829513892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45982.684829513892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45982.684829513892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45982.684829513892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45982.684829513892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45982.684829513892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45982.684829513892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45982.684829513892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45982.684829513892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45982.684829513892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45982.684829513892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45982.684829513892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45982.684829513892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45982.684829513892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45982.684829513892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45982.684829513892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45982.684829513892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45982.684829513892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45982.684829513892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45982.684829513892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45982.684829513892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45982.684829513892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45982.684829513892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45982.684829513892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45982.684829513892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45982.684829513892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45982.684829513892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45982.684829513892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45982.684829513892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45982.684829513892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45982.684829513892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45982.684829513892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45982.684829513892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45982.684829513892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45982.684829513892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45982.684829513892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45982.684829513892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45982.684829513892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45982.684829513892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45982.684829513892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45982.684829513892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45982.684829513892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45982.684829513892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45982.684829513892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45982.684829513892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45982.684829513892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45982.684829513892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45982.684829513892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45982.684829513892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45982.684829513892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45982.684829513892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45982.684829513892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45982.684829513892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45982.684829513892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45982.684829513892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45982.684829513892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45982.684829513892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45982.684829513892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45982.684829513892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45982.684829513892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45982.684829513892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45982.684829513892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45982.684829513892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45982.684829513892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45982.684829513892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45982.684829513892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45982.684829513892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45982.684829513892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45982.684829513892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45982.684829513892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45982.684829513892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45982.684829513892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45982.684829513892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45982.684829513892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45982.684829513892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45982.684829513892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45982.684829513892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45982.684829513892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45982.684829513892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45982.684829513892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45982.684829513892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45982.684829513892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45982.684829513892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45982.684829513892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45982.684829513892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45982.684829513892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45982.684829513892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45982.684829513892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45982.684829513892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45982.684829513892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45982.684829513892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45982.684829513892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45982.684829513892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45982.684829513892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45982.684829513892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45982.684829513892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45982.684829513892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45982.684829513892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45982.684829513892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45982.684829513892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45982.684829513892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45982.684829513892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45982.684829513892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45982.684829513892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45982.684829513892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45982.684829513892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45982.684829513892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45982.684829513892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45982.684829513892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45982.684829513892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45982.684829513892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45982.684829513892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45982.684829513892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45982.684829513892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45982.684829513892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45982.684829513892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45982.684829513892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45982.684829513892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45982.684829513892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45982.684829513892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45982.684829513892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45982.684829513892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45982.684829513892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45982.684829513892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45982.684829513892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45982.684829513892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45982.684829513892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45982.684829513892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45982.684829513892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45982.684829513892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45982.684829513892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45982.684829513892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45982.684829513892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45982.684829513892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45982.684829513892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45982.684829513892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45982.684829513892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45982.684829513892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45982.684829513892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45982.684829513892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45982.684829513892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45982.684829513892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45982.684829513892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45982.684829513892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45982.684829513892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45982.684829513892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45982.684829513892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45982.684829513892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45982.684829513892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45982.684829513892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45982.684829513892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45982.684829513892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45982.684829513892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45982.684829513892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45982.684829513892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45982.684829513892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45982.684829513892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45982.684829513892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45982.684829513892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45982.684829513892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45982.684829513892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45982.684829513892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45982.684829513892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45982.684829513892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45982.684829513892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45982.684829513892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45982.684829513892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45982.684829513892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45982.684829513892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45982.684829513892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45982.684829513892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45982.684829513892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45982.684829513892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45982.684829513892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45982.684829513892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45982.684829513892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45982.684829513892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45982.684829513892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45982.684829513892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45982.684829513892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45982.684829513892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45982.684829513892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45982.684829513892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45982.684829513892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45982.684829513892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45982.684829513892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45982.684829513892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45982.684829513892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45982.684829513892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45982.684829513892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45982.684829513892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45982.684829513892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45982.684829513892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45982.684829513892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45982.684829513892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45982.684829513892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45982.684829513892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45982.684829513892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45982.684829513892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45982.684829513892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45982.684829513892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45982.684829513892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45982.684829513892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45982.684829513892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45982.684829513892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45982.684829513892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45982.684829513892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45982.684829513892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45982.684829513892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45982.684829513892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45982.684829513892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45982.684829513892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45982.684829513892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45982.684829513892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45982.684829513892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45982.684829513892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45982.684829513892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45982.684829513892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45982.684829513892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45982.684829513892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45982.684829513892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45982.684829513892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45982.684829513892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45982.684829513892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45982.684829513892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45982.684829513892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45982.684829513892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45982.684829513892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45982.684829513892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45982.684829513892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45982.684829513892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45982.684829513892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45982.684829513892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45982.684829513892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45982.684829513892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45982.684829513892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45982.684829513892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45982.684829513892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45982.684829513892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45982.684829513892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45982.684829513892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45982.684829513892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45982.684829513892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45982.684829513892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45982.684829513892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45982.684829513892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45982.684829513892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45982.684829513892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45982.684829513892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45982.684829513892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45982.684829513892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45982.684829513892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45982.684829513892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45982.684829513892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45982.684829513892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45982.684829513892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45982.684829513892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45982.684829513892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45982.684829513892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45982.684829513892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45982.684829513892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45982.684829513892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45982.684829513892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45982.684829513892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45982.684829513892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45982.684829513892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45982.684829513892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45982.684829513892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45982.684829513892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45982.684829513892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45982.684829513892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45982.684829513892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45982.684829513892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45982.684829513892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45982.684829513892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45982.684829513892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45982.684829513892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45982.684829513892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45982.684829513892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45982.684829513892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45982.684829513892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45982.684829513892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45982.684829513892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45982.684829513892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45982.684829513892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45982.684829513892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45982.684829513892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45982.684829513892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45982.684829513892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45982.684829513892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45982.684829513892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45982.684829513892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45982.684829513892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45982.684829513892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45982.684829513892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45982.684829513892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45982.684829513892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45982.684829513892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45982.684829513892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45982.684829513892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45982.684829513892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45982.684829513892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45982.684829513892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45982.684829513892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45982.684829513892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45982.684829513892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45982.684829513892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45982.684829513892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45982.684829513892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45982.684829513892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45982.684829513892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45982.684829513892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45982.684829513892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45982.684829513892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45982.684829513892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45982.684829513892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45982.684829513892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45982.684829513892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45982.684829513892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45982.684829513892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45982.684829513892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45982.684829513892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45982.684829513892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45982.684829513892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45982.684829513892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45982.684829513892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45982.684829513892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45982.684829513892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45982.684829513892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45982.684829513892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45982.684829513892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45982.684829513892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45982.684829513892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45982.684829513892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45982.684829513892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45982.684829513892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45982.684829513892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45982.684829513892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45982.684829513892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45982.684829513892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45982.684829513892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45982.684829513892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45982.684829513892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45982.684829513892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45982.684829513892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45982.684829513892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45982.684829513892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45982.684829513892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45982.684829513892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45982.684829513892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45982.684829513892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45982.684829513892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45982.684829513892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45982.684829513892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45982.684829513892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45982.684829513892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45982.684829513892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45982.684829513892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45982.684829513892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45982.684829513892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45982.684829513892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45982.684829513892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45982.684829513892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45982.684829513892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45982.684829513892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45982.684829513892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45982.684829513892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45982.684829513892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45982.684829513892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45982.684829513892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45982.684829513892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45982.684829513892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45982.684829513892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45982.684829513892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45982.684829513892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45982.684829513892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45982.684829513892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45982.684829513892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45982.684829513892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45982.684829513892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45982.684829513892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45982.684829513892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45982.684829513892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45982.684829513892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45982.684829513892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45982.684829513892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45982.684829513892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45982.684829513892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45982.684829513892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45982.684829513892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45982.684829513892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45982.684829513892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45982.684829513892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45982.684829513892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45982.684829513892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45982.684829513892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45982.684829513892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45982.684829513892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45982.684829513892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45982.684829513892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45982.684829513892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45982.684829513892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45982.684829513892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45982.684829513892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45982.684829513892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45982.684829513892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45982.684829513892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45982.684829513892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45982.684829513892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45982.684829513892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45982.684829513892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45982.684829513892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45982.684829513892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45982.684829513892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45982.684829513892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45982.684829513892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45982.684829513892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45982.684829513892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45982.684829513892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45982.684829513892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45982.684829513892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45982.684829513892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45982.684829513892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45982.684829513892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45982.684829513892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45982.684829513892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45982.684829513892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45982.684829513892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45982.684829513892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45982.684829513892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45982.684829513892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45982.684829513892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45982.684829513892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45982.684829513892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45982.684829513892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45982.684829513892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45982.684829513892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279.20411192129541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24" ca="1" si="0">IFERROR(NOW()-F3,"")</f>
        <v>45982.684829513892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45982.684829513892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45982.684829513892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45982.684829513892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45982.684829513892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45982.684829513892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45982.684829513892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45982.684829513892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45982.684829513892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45982.684829513892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45982.684829513892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45982.684829513892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45982.684829513892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45982.684829513892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45982.684829513892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45982.684829513892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45982.684829513892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45982.684829513892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45982.684829513892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45982.684829513892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45982.684829513892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45982.684829513892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45982.684829513892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45982.684829513892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45982.684829513892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45982.684829513892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45982.684829513892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45982.684829513892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45982.684829513892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45982.684829513892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45982.684829513892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45982.684829513892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45982.684829513892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45982.684829513892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45982.684829513892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45982.684829513892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45982.684829513892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45982.684829513892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45982.684829513892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45982.684829513892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45982.684829513892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45982.684829513892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45982.684829513892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45982.684829513892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45982.684829513892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45982.684829513892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45982.684829513892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45982.684829513892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45982.684829513892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45982.684829513892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45982.684829513892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45982.684829513892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45982.684829513892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45982.684829513892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45982.684829513892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45982.684829513892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45982.684829513892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45982.684829513892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45982.684829513892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45982.684829513892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45982.684829513892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45982.684829513892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45982.684829513892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45982.684829513892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45982.684829513892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45982.684829513892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45982.684829513892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45982.684829513892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45982.684829513892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45982.684829513892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45982.684829513892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45982.684829513892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45982.684829513892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45982.684829513892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45982.684829513892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45982.684829513892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45982.684829513892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45982.684829513892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45982.684829513892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45982.684829513892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45982.684829513892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45982.684829513892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45982.684829513892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45982.684829513892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45982.684829513892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45982.684829513892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45982.684829513892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45982.684829513892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45982.684829513892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45982.684829513892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45982.684829513892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45982.684829513892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45982.684829513892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45982.684829513892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45982.684829513892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45982.684829513892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45982.684829513892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45982.684829513892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45982.684829513892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45982.684829513892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45982.684829513892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45982.684829513892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45982.684829513892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45982.684829513892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45982.684829513892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45982.684829513892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45982.684829513892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45982.684829513892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45982.684829513892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45982.684829513892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45982.684829513892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45982.684829513892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45982.684829513892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45982.684829513892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45982.684829513892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45982.684829513892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45982.684829513892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45982.684829513892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45982.684829513892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45982.684829513892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45982.684829513892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45982.684829513892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45982.684829513892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45982.684829513892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45982.684829513892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45982.684829513892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45982.684829513892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45982.684829513892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45982.684829513892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45982.684829513892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45982.684829513892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45982.684829513892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45982.684829513892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45982.684829513892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45982.684829513892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45982.684829513892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45982.684829513892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45982.684829513892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45982.684829513892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45982.684829513892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45982.684829513892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45982.684829513892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45982.684829513892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45982.684829513892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45982.684829513892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45982.684829513892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45982.684829513892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45982.684829513892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45982.684829513892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45982.684829513892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45982.684829513892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45982.684829513892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45982.684829513892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45982.684829513892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45982.684829513892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45982.684829513892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45982.684829513892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45982.684829513892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45982.684829513892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45982.684829513892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45982.684829513892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45982.684829513892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45982.684829513892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45982.684829513892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45982.684829513892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45982.684829513892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45982.684829513892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45982.684829513892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45982.684829513892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45982.684829513892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45982.684829513892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45982.684829513892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45982.684829513892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45982.684829513892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45982.684829513892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45982.684829513892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45982.684829513892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45982.684829513892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45982.684829513892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45982.684829513892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45982.684829513892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45982.684829513892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45982.684829513892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45982.684829513892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45982.684829513892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45982.684829513892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45982.684829513892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45982.684829513892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45982.684829513892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45982.684829513892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45982.684829513892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45982.684829513892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45982.684829513892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45982.684829513892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45982.684829513892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45982.684829513892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45982.684829513892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45982.684829513892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45982.684829513892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45982.684829513892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45982.684829513892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45982.684829513892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45982.684829513892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45982.684829513892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45982.684829513892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45982.684829513892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45982.684829513892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45982.684829513892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45982.684829513892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45982.684829513892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45982.684829513892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45982.684829513892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45982.684829513892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45982.684829513892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45982.684829513892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45982.684829513892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45982.684829513892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45982.684829513892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45982.684829513892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45982.684829513892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45982.684829513892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45982.684829513892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45982.684829513892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45982.684829513892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45982.684829513892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45982.684829513892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45982.684829513892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45982.684829513892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45982.684829513892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45982.684829513892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45982.684829513892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45982.684829513892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45982.684829513892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45982.684829513892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45982.684829513892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45982.684829513892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45982.684829513892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45982.684829513892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45982.684829513892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45982.684829513892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45982.684829513892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45982.684829513892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45982.684829513892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45982.684829513892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45982.684829513892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45982.684829513892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45982.684829513892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45982.684829513892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45982.684829513892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45982.684829513892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45982.684829513892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45982.684829513892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45982.684829513892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45982.684829513892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45982.684829513892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45982.684829513892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45982.684829513892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45982.684829513892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45982.684829513892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45982.684829513892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45982.684829513892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45982.684829513892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45982.684829513892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45982.684829513892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45982.684829513892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45982.684829513892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45982.684829513892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45982.684829513892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45982.684829513892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45982.684829513892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45982.684829513892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45982.684829513892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45982.684829513892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45982.684829513892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45982.684829513892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45982.684829513892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45982.684829513892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45982.684829513892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45982.684829513892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45982.684829513892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45982.684829513892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45982.684829513892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45982.684829513892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45982.684829513892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45982.684829513892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45982.684829513892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45982.684829513892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45982.684829513892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45982.684829513892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45982.684829513892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45982.684829513892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45982.684829513892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45982.684829513892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45982.684829513892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45982.684829513892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45982.684829513892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45982.684829513892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45982.684829513892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45982.684829513892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45982.684829513892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45982.684829513892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45982.684829513892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45982.684829513892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45982.684829513892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45982.684829513892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45982.684829513892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45982.684829513892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45982.684829513892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45982.684829513892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45982.684829513892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45982.684829513892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45982.684829513892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45982.684829513892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45982.684829513892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45982.684829513892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45982.684829513892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45982.684829513892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45982.684829513892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45982.684829513892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45982.684829513892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45982.684829513892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45982.684829513892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45982.684829513892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45982.684829513892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45982.684829513892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45982.684829513892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45982.684829513892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45982.684829513892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45982.684829513892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45982.684829513892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45982.684829513892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45982.684829513892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45982.684829513892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45982.684829513892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45982.684829513892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45982.684829513892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45982.684829513892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45982.684829513892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45982.684829513892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45982.684829513892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45982.684829513892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45982.684829513892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45982.684829513892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45982.684829513892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45982.684829513892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45982.684829513892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45982.684829513892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45982.684829513892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45982.684829513892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45982.684829513892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45982.684829513892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45982.684829513892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45982.684829513892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45982.684829513892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45982.684829513892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45982.684829513892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45982.684829513892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45982.684829513892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45982.684829513892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45982.684829513892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45982.684829513892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45982.684829513892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45982.684829513892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45982.684829513892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45982.684829513892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45982.684829513892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45982.684829513892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45982.684829513892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45982.684829513892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45982.684829513892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45982.684829513892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45982.684829513892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45982.684829513892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45982.684829513892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45982.684829513892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45982.684829513892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45982.684829513892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45982.684829513892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45982.684829513892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45982.684829513892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45982.684829513892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45982.684829513892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45982.684829513892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45982.684829513892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45982.684829513892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45982.684829513892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45982.684829513892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45982.684829513892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45982.684829513892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45982.684829513892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45982.684829513892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45982.684829513892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45982.684829513892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45982.684829513892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45982.684829513892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45982.684829513892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45982.684829513892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45982.684829513892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45982.684829513892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45982.684829513892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45982.684829513892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45982.684829513892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45982.684829513892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45982.684829513892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45982.684829513892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45982.684829513892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45982.684829513892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45982.684829513892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45982.684829513892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45982.684829513892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45982.684829513892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45982.684829513892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45982.684829513892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45982.684829513892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45982.684829513892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45982.684829513892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45982.684829513892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45982.684829513892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45982.684829513892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45982.684829513892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45982.684829513892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45982.684829513892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45982.684829513892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45982.684829513892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45982.684829513892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45982.684829513892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45982.684829513892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45982.684829513892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45982.684829513892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45982.684829513892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45982.684829513892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45982.684829513892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45982.684829513892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45982.684829513892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45982.684829513892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45982.684829513892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45982.684829513892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45982.684829513892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45982.684829513892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45982.684829513892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45982.684829513892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45982.684829513892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45982.684829513892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45982.684829513892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45982.684829513892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45982.684829513892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45982.684829513892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45982.684829513892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45982.684829513892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45982.684829513892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45982.684829513892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45982.684829513892</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90.852769328703289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56.495952199074964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34.023718402779195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5.1700262731537805</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1.3115309027780313</v>
      </c>
      <c r="H6" s="128">
        <v>45981.360798611109</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45982.684829513892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45982.684829513892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45982.684829513892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45982.684829513892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45982.684829513892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45982.684829513892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45982.684829513892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45982.684829513892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45982.684829513892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45982.684829513892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45982.684829513892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45982.684829513892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45982.684829513892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45982.684829513892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45982.684829513892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45982.684829513892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45982.684829513892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45982.684829513892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45982.684829513892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45982.684829513892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45982.684829513892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45982.684829513892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45982.684829513892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45982.684829513892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45982.684829513892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45982.684829513892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45982.684829513892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45982.684829513892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45982.684829513892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45982.684829513892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45982.684829513892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45982.684829513892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45982.684829513892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45982.684829513892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45982.684829513892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45982.684829513892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45982.684829513892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45982.684829513892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45982.684829513892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45982.684829513892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45982.684829513892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45982.684829513892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45982.684829513892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45982.684829513892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45982.684829513892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45982.684829513892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45982.684829513892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45982.684829513892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45982.684829513892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45982.684829513892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45982.684829513892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45982.684829513892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45982.684829513892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45982.684829513892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45982.684829513892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45982.684829513892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45982.684829513892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45982.684829513892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45982.684829513892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45982.684829513892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45982.684829513892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45982.684829513892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45982.684829513892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45982.684829513892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45982.684829513892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45982.684829513892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45982.684829513892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45982.684829513892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45982.684829513892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45982.684829513892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45982.684829513892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45982.684829513892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45982.684829513892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45982.684829513892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45982.684829513892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45982.684829513892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45982.684829513892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45982.684829513892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45982.684829513892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45982.684829513892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45982.684829513892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45982.684829513892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45982.684829513892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45982.684829513892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45982.684829513892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45982.684829513892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45982.684829513892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45982.684829513892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45982.684829513892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45982.684829513892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45982.684829513892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45982.684829513892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45982.684829513892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45982.684829513892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45982.684829513892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45982.684829513892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45982.684829513892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45982.684829513892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45982.684829513892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45982.684829513892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45982.684829513892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45982.684829513892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45982.684829513892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45982.684829513892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45982.684829513892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45982.684829513892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45982.684829513892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45982.684829513892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45982.684829513892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45982.684829513892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45982.684829513892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45982.684829513892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45982.684829513892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45982.684829513892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45982.684829513892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45982.684829513892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45982.684829513892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45982.684829513892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45982.684829513892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45982.684829513892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45982.684829513892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45982.684829513892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45982.684829513892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45982.684829513892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45982.684829513892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45982.684829513892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45982.684829513892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45982.684829513892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45982.684829513892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45982.684829513892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45982.684829513892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2025-11-21T13:26:22Z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