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45" documentId="120_S{2AC9BD13-BADA-5192-A53E-5A8FF88502F6}" xr6:coauthVersionLast="47" xr6:coauthVersionMax="47" xr10:uidLastSave="{28555730-DC9E-405B-A1B1-02D7BD39D841}"/>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B3" i="4"/>
  <c r="D4" i="3"/>
  <c r="D5"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<sst xmlns="http://schemas.openxmlformats.org/spreadsheetml/2006/main" count="181600" uniqueCount="39216">
  <si>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</si>
  <si>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</si>
  <si>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</si>
  <si>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</si>
  <si>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</si>
  <si>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</si>
  <si>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</si>
  <si>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</si>
  <si>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</si>
  <si>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</si>
  <si>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</si>
  <si>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</si>
  <si>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</si>
  <si>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</si>
  <si>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</si>
  <si>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</si>
  <si>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</si>
  <si>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</si>
  <si>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</si>
  <si>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</si>
  <si>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</si>
  <si>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</si>
  <si>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</si>
  <si>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</si>
  <si>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</si>
  <si>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</si>
  <si>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</si>
  <si>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</si>
  <si>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</si>
  <si>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</si>
  <si>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</si>
  <si>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</si>
  <si>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</si>
  <si>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</si>
  <si>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</si>
  <si>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</si>
  <si>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</si>
  <si>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</si>
  <si>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</si>
  <si>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</si>
  <si>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</si>
  <si>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</si>
  <si>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</si>
  <si>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</si>
  <si>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</si>
  <si>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</si>
  <si>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</si>
  <si>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</si>
  <si>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</si>
  <si>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</si>
  <si>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</si>
  <si>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</si>
  <si>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</si>
  <si>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</si>
  <si>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</si>
  <si>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</si>
  <si>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</si>
  <si>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</si>
  <si>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</si>
  <si>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</si>
  <si>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</si>
  <si>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</si>
  <si>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</si>
  <si>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</si>
  <si>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</si>
  <si>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</si>
  <si>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</si>
  <si>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</si>
  <si>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</si>
  <si>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</si>
  <si>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</si>
  <si>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</si>
  <si>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</si>
  <si>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</si>
  <si>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</si>
  <si>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</si>
  <si>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</si>
  <si>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</si>
  <si>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</si>
  <si>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</si>
  <si>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</si>
  <si>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</si>
  <si>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</si>
  <si>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</si>
  <si>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</si>
  <si>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</si>
  <si>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</si>
  <si>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</si>
  <si>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</si>
  <si>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</si>
  <si>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</si>
  <si>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</si>
  <si>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</si>
  <si>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</si>
  <si>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</si>
  <si>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</si>
  <si>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</si>
  <si>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</si>
  <si>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</si>
  <si>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</si>
  <si>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</si>
  <si>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</si>
  <si>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</si>
  <si>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</si>
  <si>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</si>
  <si>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</si>
  <si>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</si>
  <si>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</si>
  <si>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</si>
  <si>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</si>
  <si>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</si>
  <si>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</si>
  <si>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</si>
  <si>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</si>
  <si>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</si>
  <si>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</si>
  <si>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</si>
  <si>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</si>
  <si>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</si>
  <si>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</si>
  <si>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</si>
  <si>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</si>
  <si>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</si>
  <si>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</si>
  <si>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</si>
  <si>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</si>
  <si>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</si>
  <si>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</si>
  <si>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</si>
  <si>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</si>
  <si>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</si>
  <si>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</si>
  <si>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</si>
  <si>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</si>
  <si>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</si>
  <si>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</si>
  <si>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</si>
  <si>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</si>
  <si>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</si>
  <si>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</si>
  <si>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</si>
  <si>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</si>
  <si>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</si>
  <si>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</si>
  <si>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</si>
  <si>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</si>
  <si>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</si>
  <si>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</si>
  <si>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</si>
  <si>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</si>
  <si>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</si>
  <si>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</si>
  <si>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</si>
  <si>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</si>
  <si>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</si>
  <si>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</si>
  <si>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</si>
  <si>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</si>
  <si>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</si>
  <si>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</si>
  <si>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</si>
  <si>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</si>
  <si>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</si>
  <si>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</si>
  <si>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</si>
  <si>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</si>
  <si>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</si>
  <si>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</si>
  <si>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</si>
  <si>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</si>
  <si>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</si>
  <si>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</si>
  <si>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</si>
  <si>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</si>
  <si>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</si>
  <si>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</si>
  <si>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</si>
  <si>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</si>
  <si>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</si>
  <si>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</si>
  <si>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</si>
  <si>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</si>
  <si>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</si>
  <si>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</si>
  <si>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</si>
  <si>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</si>
  <si>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</si>
  <si>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</si>
  <si>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</si>
  <si>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</si>
  <si>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</si>
  <si>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</si>
  <si>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</si>
  <si>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</si>
  <si>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</si>
  <si>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</si>
  <si>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</si>
  <si>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</si>
  <si>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</si>
  <si>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</si>
  <si>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</si>
  <si>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</si>
  <si>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</si>
  <si>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</si>
  <si>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</si>
  <si>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</si>
  <si>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</si>
  <si>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</si>
  <si>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</si>
  <si>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</si>
  <si>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</si>
  <si>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</si>
  <si>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</si>
  <si>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</si>
  <si>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</si>
  <si>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</si>
  <si>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</si>
  <si>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</si>
  <si>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</si>
  <si>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</si>
  <si>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</si>
  <si>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</si>
  <si>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</si>
  <si>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</si>
  <si>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</si>
  <si>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</si>
  <si>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</si>
  <si>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</si>
  <si>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</si>
  <si>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</si>
  <si>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</si>
  <si>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</si>
  <si>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</si>
  <si>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</si>
  <si>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</si>
  <si>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</si>
  <si>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</si>
  <si>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</si>
  <si>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</si>
  <si>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</si>
  <si>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</si>
  <si>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</si>
  <si>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</si>
  <si>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</si>
  <si>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</si>
  <si>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</si>
  <si>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</si>
  <si>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</si>
  <si>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</si>
  <si>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</si>
  <si>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</si>
  <si>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</si>
  <si>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</si>
  <si>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</si>
  <si>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</si>
  <si>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</si>
  <si>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</si>
  <si>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</si>
  <si>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</si>
  <si>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</si>
  <si>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</si>
  <si>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</si>
  <si>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</si>
  <si>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</si>
  <si>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</si>
  <si>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</si>
  <si>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</si>
  <si>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</si>
  <si>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</si>
  <si>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</si>
  <si>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</si>
  <si>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</si>
  <si>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</si>
  <si>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</si>
  <si>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</si>
  <si>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</si>
  <si>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</si>
  <si>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</si>
  <si>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</si>
  <si>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</si>
  <si>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</si>
  <si>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</si>
  <si>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</si>
  <si>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</si>
  <si>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</si>
  <si>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</si>
  <si>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</si>
  <si>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</si>
  <si>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</si>
  <si>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</si>
  <si>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</si>
  <si>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</si>
  <si>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</si>
  <si>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</si>
  <si>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</si>
  <si>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</si>
  <si>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</si>
  <si>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</si>
  <si>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</si>
  <si>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</si>
  <si>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</si>
  <si>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</si>
  <si>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</si>
  <si>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</si>
  <si>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</si>
  <si>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</si>
  <si>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</si>
  <si>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</si>
  <si>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</si>
  <si>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</si>
  <si>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</si>
  <si>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</si>
  <si>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</si>
  <si>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</si>
  <si>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</si>
  <si>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</si>
  <si>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</si>
  <si>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</si>
  <si>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</si>
  <si>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</si>
  <si>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</si>
  <si>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</si>
  <si>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</si>
  <si>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</si>
  <si>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</si>
  <si>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</si>
  <si>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</si>
  <si>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</si>
  <si>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</si>
  <si>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</si>
  <si>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</si>
  <si>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</si>
  <si>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</si>
  <si>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</si>
  <si>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</si>
  <si>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</si>
  <si>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</si>
  <si>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</si>
  <si>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</si>
  <si>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</si>
  <si>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</si>
  <si>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</si>
  <si>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</si>
  <si>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</si>
  <si>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</si>
  <si>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</si>
  <si>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</si>
  <si>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</si>
  <si>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</si>
  <si>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</si>
  <si>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</si>
  <si>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</si>
  <si>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</si>
  <si>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</si>
  <si>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</si>
  <si>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</si>
  <si>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</si>
  <si>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</si>
  <si>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</si>
  <si>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</si>
  <si>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</si>
  <si>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</si>
  <si>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</si>
  <si>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</si>
  <si>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</si>
  <si>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</si>
  <si>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</si>
  <si>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</si>
  <si>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</si>
  <si>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</si>
  <si>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</si>
  <si>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</si>
  <si>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</si>
  <si>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</si>
  <si>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</si>
  <si>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</si>
  <si>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</si>
  <si>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</si>
  <si>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</si>
  <si>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</si>
  <si>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</si>
  <si>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</si>
  <si>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</si>
  <si>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</si>
  <si>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</si>
  <si>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</si>
  <si>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</si>
  <si>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</si>
  <si>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</si>
  <si>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</si>
  <si>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</si>
  <si>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</si>
  <si>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</si>
  <si>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</si>
  <si>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</si>
  <si>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</si>
  <si>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</si>
  <si>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</si>
  <si>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</si>
  <si>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</si>
  <si>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</si>
  <si>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</si>
  <si>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</si>
  <si>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</si>
  <si>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</si>
  <si>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</si>
  <si>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</si>
  <si>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</si>
  <si>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</si>
  <si>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</si>
  <si>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</si>
  <si>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</si>
  <si>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</si>
  <si>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</si>
  <si>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</si>
  <si>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</si>
  <si>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</si>
  <si>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</si>
  <si>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</si>
  <si>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</si>
  <si>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</si>
  <si>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</si>
  <si>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</si>
  <si>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</si>
  <si>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</si>
  <si>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</si>
  <si>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</si>
  <si>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</si>
  <si>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</si>
  <si>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</si>
  <si>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</si>
  <si>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</si>
  <si>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</si>
  <si>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</si>
  <si>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</si>
  <si>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</si>
  <si>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</si>
  <si>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</si>
  <si>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</si>
  <si>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</si>
  <si>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</si>
  <si>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</si>
  <si>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</si>
  <si>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</si>
  <si>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</si>
  <si>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</si>
  <si>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</si>
  <si>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</si>
  <si>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</si>
  <si>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</si>
  <si>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</si>
  <si>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</si>
  <si>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</si>
  <si>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</si>
  <si>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</si>
  <si>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</si>
  <si>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</si>
  <si>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</si>
  <si>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</si>
  <si>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</si>
  <si>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</si>
  <si>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</si>
  <si>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</si>
  <si>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</si>
  <si>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</si>
  <si>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</si>
  <si>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</si>
  <si>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</si>
  <si>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</si>
  <si>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</si>
  <si>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</si>
  <si>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</si>
  <si>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</si>
  <si>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</si>
  <si>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</si>
  <si>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</si>
  <si>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</si>
  <si>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</si>
  <si>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</si>
  <si>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</si>
  <si>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</si>
  <si>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</si>
  <si>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</si>
  <si>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</si>
  <si>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</si>
  <si>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</si>
  <si>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</si>
  <si>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</si>
  <si>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</si>
  <si>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</si>
  <si>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</si>
  <si>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</si>
  <si>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</si>
  <si>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</si>
  <si>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</si>
  <si>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</si>
  <si>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</si>
  <si>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</si>
  <si>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</si>
  <si>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</si>
  <si>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</si>
  <si>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</si>
  <si>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</si>
  <si>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</si>
  <si>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</si>
  <si>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</si>
  <si>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</si>
  <si>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</si>
  <si>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</si>
  <si>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</si>
  <si>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</si>
  <si>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</si>
  <si>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</si>
  <si>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</si>
  <si>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</si>
  <si>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</si>
  <si>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</si>
  <si>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</si>
  <si>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</si>
  <si>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</si>
  <si>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</si>
  <si>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</si>
  <si>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</si>
  <si>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</si>
  <si>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</si>
  <si>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</si>
  <si>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</si>
  <si>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</si>
  <si>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</si>
  <si>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</si>
  <si>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</si>
  <si>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</si>
  <si>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</si>
  <si>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</si>
  <si>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</si>
  <si>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</si>
  <si>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</si>
  <si>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</si>
  <si>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</si>
  <si>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</si>
  <si>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</si>
  <si>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</si>
  <si>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</si>
  <si>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</si>
  <si>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</si>
  <si>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</si>
  <si>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</si>
  <si>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</si>
  <si>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</si>
  <si>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</si>
  <si>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</si>
  <si>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</si>
  <si>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</si>
  <si>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</si>
  <si>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</si>
  <si>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</si>
  <si>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</si>
  <si>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</si>
  <si>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</si>
  <si>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</si>
  <si>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</si>
  <si>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</si>
  <si>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</si>
  <si>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</si>
  <si>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</si>
  <si>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</si>
  <si>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</si>
  <si>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</si>
  <si>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</si>
  <si>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</si>
  <si>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</si>
  <si>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</si>
  <si>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</si>
  <si>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</si>
  <si>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</si>
  <si>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</si>
  <si>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</si>
  <si>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</si>
  <si>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</si>
  <si>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</si>
  <si>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</si>
  <si>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</si>
  <si>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</si>
  <si>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</si>
  <si>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</si>
  <si>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</si>
  <si>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</si>
  <si>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</si>
  <si>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</si>
  <si>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</si>
  <si>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</si>
  <si>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</si>
  <si>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</si>
  <si>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</si>
  <si>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</si>
  <si>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</si>
  <si>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</si>
  <si>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</si>
  <si>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</si>
  <si>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</si>
  <si>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</si>
  <si>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</si>
  <si>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</si>
  <si>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</si>
  <si>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</si>
  <si>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</si>
  <si>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</si>
  <si>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</si>
  <si>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</si>
  <si>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</si>
  <si>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</si>
  <si>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</si>
  <si>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</si>
  <si>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</si>
  <si>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</si>
  <si>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</si>
  <si>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</si>
  <si>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</si>
  <si>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</si>
  <si>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</si>
  <si>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</si>
  <si>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</si>
  <si>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</si>
  <si>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</si>
  <si>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</si>
  <si>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</si>
  <si>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</si>
  <si>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</si>
  <si>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</si>
  <si>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</si>
  <si>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</si>
  <si>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</si>
  <si>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</si>
  <si>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</si>
  <si>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</si>
  <si>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</si>
  <si>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</si>
  <si>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</si>
  <si>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</si>
  <si>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</si>
  <si>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</si>
  <si>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</si>
  <si>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</si>
  <si>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</si>
  <si>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</si>
  <si>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</si>
  <si>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</si>
  <si>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</si>
  <si>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</si>
  <si>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</si>
  <si>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</si>
  <si>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</si>
  <si>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</si>
  <si>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</si>
  <si>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</si>
  <si>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</si>
  <si>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</si>
  <si>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</si>
  <si>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</si>
  <si>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</si>
  <si>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</si>
  <si>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</si>
  <si>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</si>
  <si>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</si>
  <si>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</si>
  <si>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</si>
  <si>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</si>
  <si>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</si>
  <si>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</si>
  <si>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</si>
  <si>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</si>
  <si>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</si>
  <si>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</si>
  <si>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</si>
  <si>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</si>
  <si>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</si>
  <si>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</si>
  <si>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</si>
  <si>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</si>
  <si>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</si>
  <si>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</si>
  <si>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</si>
  <si>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</si>
  <si>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</si>
  <si>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</si>
  <si>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</si>
  <si>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</si>
  <si>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</si>
  <si>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</si>
  <si>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</si>
  <si>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</si>
  <si>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</si>
  <si>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</si>
  <si>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</si>
  <si>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</si>
  <si>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</si>
  <si>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</si>
  <si>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</si>
  <si>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</si>
  <si>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</si>
  <si>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</si>
  <si>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</si>
  <si>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</si>
  <si>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</si>
  <si>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</si>
  <si>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</si>
  <si>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</si>
  <si>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</si>
  <si>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</si>
  <si>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</si>
  <si>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</si>
  <si>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</si>
  <si>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</si>
  <si>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</si>
  <si>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</si>
  <si>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</si>
  <si>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</si>
  <si>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</si>
  <si>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</si>
  <si>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</si>
  <si>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</si>
  <si>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</si>
  <si>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</si>
  <si>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</si>
  <si>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</si>
  <si>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</si>
  <si>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</si>
  <si>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</si>
  <si>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</si>
  <si>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</si>
  <si>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</si>
  <si>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</si>
  <si>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</si>
  <si>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</si>
  <si>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</si>
  <si>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</si>
  <si>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</si>
  <si>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</si>
  <si>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</si>
  <si>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</si>
  <si>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</si>
  <si>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</si>
  <si>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</si>
  <si>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</si>
  <si>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</si>
  <si>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</si>
  <si>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</si>
  <si>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</si>
  <si>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</si>
  <si>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</si>
  <si>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</si>
  <si>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</si>
  <si>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</si>
  <si>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</si>
  <si>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</si>
  <si>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</si>
  <si>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</si>
  <si>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</si>
  <si>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</si>
  <si>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</si>
  <si>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</si>
  <si>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</si>
  <si>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</si>
  <si>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</si>
  <si>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</si>
  <si>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</si>
  <si>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</si>
  <si>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</si>
  <si>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</si>
  <si>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</si>
  <si>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</si>
  <si>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</si>
  <si>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</si>
  <si>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</si>
  <si>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</si>
  <si>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</si>
  <si>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</si>
  <si>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</si>
  <si>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</si>
  <si>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</si>
  <si>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</si>
  <si>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</si>
  <si>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</si>
  <si>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</si>
  <si>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</si>
  <si>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</si>
  <si>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</si>
  <si>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</si>
  <si>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</si>
  <si>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</si>
  <si>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</si>
  <si>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</si>
  <si>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</si>
  <si>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</si>
  <si>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</si>
  <si>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</si>
  <si>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</si>
  <si>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</si>
  <si>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</si>
  <si>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</si>
  <si>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</si>
  <si>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</si>
  <si>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</si>
  <si>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</si>
  <si>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</si>
  <si>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</si>
  <si>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</si>
  <si>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</si>
  <si>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</si>
  <si>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</si>
  <si>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</si>
  <si>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</si>
  <si>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</si>
  <si>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</si>
  <si>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</si>
  <si>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</si>
  <si>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</si>
  <si>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</si>
  <si>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</si>
  <si>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</si>
  <si>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</si>
  <si>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</si>
  <si>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</si>
  <si>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</si>
  <si>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</si>
  <si>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</si>
  <si>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</si>
  <si>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</si>
  <si>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</si>
  <si>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</si>
  <si>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</si>
  <si>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</si>
  <si>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</si>
  <si>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</si>
  <si>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</si>
  <si>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</si>
  <si>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</si>
  <si>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</si>
  <si>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</si>
  <si>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</si>
  <si>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</si>
  <si>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</si>
  <si>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</si>
  <si>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</si>
  <si>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</si>
  <si>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</si>
  <si>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</si>
  <si>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</si>
  <si>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</si>
  <si>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</si>
  <si>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</si>
  <si>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</si>
  <si>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</si>
  <si>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</si>
  <si>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</si>
  <si>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</si>
  <si>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</si>
  <si>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</si>
  <si>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</si>
  <si>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</si>
  <si>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</si>
  <si>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</si>
  <si>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</si>
  <si>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</si>
  <si>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</si>
  <si>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</si>
  <si>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</si>
  <si>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</si>
  <si>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</si>
  <si>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</si>
  <si>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</si>
  <si>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</si>
  <si>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</si>
  <si>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</si>
  <si>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</si>
  <si>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</si>
  <si>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</si>
  <si>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</si>
  <si>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</si>
  <si>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</si>
  <si>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</si>
  <si>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</si>
  <si>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</si>
  <si>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</si>
  <si>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</si>
  <si>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</si>
  <si>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</si>
  <si>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</si>
  <si>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</si>
  <si>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</si>
  <si>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</si>
  <si>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</si>
  <si>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</si>
  <si>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</si>
  <si>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</si>
  <si>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</si>
  <si>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</si>
  <si>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</si>
  <si>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</si>
  <si>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</si>
  <si>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</si>
  <si>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</si>
  <si>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</si>
  <si>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</si>
  <si>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</si>
  <si>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</si>
  <si>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</si>
  <si>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</si>
  <si>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</si>
  <si>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</si>
  <si>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</si>
  <si>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</si>
  <si>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</si>
  <si>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</si>
  <si>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</si>
  <si>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</si>
  <si>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</si>
  <si>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</si>
  <si>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</si>
  <si>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</si>
  <si>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</si>
  <si>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</si>
  <si>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</si>
  <si>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</si>
  <si>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</si>
  <si>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</si>
  <si>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</si>
  <si>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</si>
  <si>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</si>
  <si>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</si>
  <si>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</si>
  <si>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</si>
  <si>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</si>
  <si>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</si>
  <si>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</si>
  <si>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</si>
  <si>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</si>
  <si>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</si>
  <si>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</si>
  <si>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</si>
  <si>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</si>
  <si>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</si>
  <si>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</si>
  <si>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</si>
  <si>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</si>
  <si>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</si>
  <si>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</si>
  <si>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</si>
  <si>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</si>
  <si>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</si>
  <si>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</si>
  <si>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</si>
  <si>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</si>
  <si>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</si>
  <si>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</si>
  <si>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</si>
  <si>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</si>
  <si>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</si>
  <si>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</si>
  <si>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</si>
  <si>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</si>
  <si>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</si>
  <si>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</si>
  <si>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</si>
  <si>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</si>
  <si>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</si>
  <si>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</si>
  <si>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</si>
  <si>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</si>
  <si>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</si>
  <si>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</si>
  <si>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</si>
  <si>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</si>
  <si>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</si>
  <si>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</si>
  <si>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</si>
  <si>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</si>
  <si>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</si>
  <si>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</si>
  <si>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</si>
  <si>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</si>
  <si>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</si>
  <si>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</si>
  <si>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</si>
  <si>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</si>
  <si>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</si>
  <si>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</si>
  <si>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</si>
  <si>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</si>
  <si>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</si>
  <si>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</si>
  <si>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</si>
  <si>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</si>
  <si>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</si>
  <si>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</si>
  <si>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</si>
  <si>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</si>
  <si>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</si>
  <si>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</si>
  <si>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</si>
  <si>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</si>
  <si>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</si>
  <si>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</si>
  <si>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</si>
  <si>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</si>
  <si>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</si>
  <si>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</si>
  <si>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</si>
  <si>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</si>
  <si>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</si>
  <si>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</si>
  <si>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</si>
  <si>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</si>
  <si>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</si>
  <si>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</si>
  <si>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</si>
  <si>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</si>
  <si>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</si>
  <si>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</si>
  <si>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</si>
  <si>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</si>
  <si>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</si>
  <si>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</si>
  <si>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</si>
  <si>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</si>
  <si>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</si>
  <si>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</si>
  <si>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</si>
  <si>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</si>
  <si>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</si>
  <si>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</si>
  <si>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</si>
  <si>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</si>
  <si>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</si>
  <si>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</si>
  <si>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</si>
  <si>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</si>
  <si>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</si>
  <si>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</si>
  <si>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</si>
  <si>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</si>
  <si>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</si>
  <si>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</si>
  <si>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</si>
  <si>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</si>
  <si>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</si>
  <si>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</si>
  <si>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</si>
  <si>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</si>
  <si>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</si>
  <si>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</si>
  <si>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</si>
  <si>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</si>
  <si>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</si>
  <si>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</si>
  <si>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</si>
  <si>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</si>
  <si>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</si>
  <si>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</si>
  <si>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</si>
  <si>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</si>
  <si>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</si>
  <si>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</si>
  <si>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</si>
  <si>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</si>
  <si>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</si>
  <si>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</si>
  <si>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</si>
  <si>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</si>
  <si>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</si>
  <si>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</si>
  <si>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</si>
  <si>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</si>
  <si>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</si>
  <si>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</si>
  <si>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</si>
  <si>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</si>
  <si>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</si>
  <si>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</si>
  <si>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</si>
  <si>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</si>
  <si>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</si>
  <si>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</si>
  <si>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</si>
  <si>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</si>
  <si>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</si>
  <si>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</si>
  <si>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</si>
  <si>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</si>
  <si>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</si>
  <si>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</si>
  <si>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</si>
  <si>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</si>
  <si>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</si>
  <si>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</si>
  <si>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</si>
  <si>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</si>
  <si>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</si>
  <si>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</si>
  <si>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</si>
  <si>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</si>
  <si>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</si>
  <si>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</si>
  <si>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</si>
  <si>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</si>
  <si>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</si>
  <si>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</si>
  <si>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</si>
  <si>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</si>
  <si>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</si>
  <si>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</si>
  <si>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</si>
  <si>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</si>
  <si>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</si>
  <si>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</si>
  <si>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</si>
  <si>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</si>
  <si>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</si>
  <si>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</si>
  <si>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</si>
  <si>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</si>
  <si>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</si>
  <si>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</si>
  <si>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</si>
  <si>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</si>
  <si>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</si>
  <si>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</si>
  <si>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</si>
  <si>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</si>
  <si>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</si>
  <si>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</si>
  <si>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</si>
  <si>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</si>
  <si>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</si>
  <si>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</si>
  <si>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</si>
  <si>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</si>
  <si>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</si>
  <si>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</si>
  <si>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</si>
  <si>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</si>
  <si>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</si>
  <si>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</si>
  <si>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</si>
  <si>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</si>
  <si>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</si>
  <si>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</si>
  <si>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</si>
  <si>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</si>
  <si>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</si>
  <si>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</si>
  <si>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</si>
  <si>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</si>
  <si>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</si>
  <si>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</si>
  <si>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</si>
  <si>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</si>
  <si>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</si>
  <si>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</si>
  <si>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</si>
  <si>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</si>
  <si>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</si>
  <si>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</si>
  <si>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</si>
  <si>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</si>
  <si>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</si>
  <si>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</si>
  <si>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</si>
  <si>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</si>
  <si>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</si>
  <si>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</si>
  <si>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</si>
  <si>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</si>
  <si>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</si>
  <si>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</si>
  <si>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</si>
  <si>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</si>
  <si>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</si>
  <si>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</si>
  <si>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</si>
  <si>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</si>
  <si>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</si>
  <si>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</si>
  <si>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</si>
  <si>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</si>
  <si>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</si>
  <si>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</si>
  <si>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</si>
  <si>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</si>
  <si>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</si>
  <si>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</si>
  <si>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</si>
  <si>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</si>
  <si>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</si>
  <si>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</si>
  <si>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</si>
  <si>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</si>
  <si>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</si>
  <si>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</si>
  <si>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</si>
  <si>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</si>
  <si>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</si>
  <si>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</si>
  <si>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</si>
  <si>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</si>
  <si>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</si>
  <si>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</si>
  <si>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</si>
  <si>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</si>
  <si>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</si>
  <si>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</si>
  <si>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</si>
  <si>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</si>
  <si>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</si>
  <si>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</si>
  <si>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</si>
  <si>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</si>
  <si>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</si>
  <si>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</si>
  <si>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</si>
  <si>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</si>
  <si>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</si>
  <si>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</si>
  <si>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</si>
  <si>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</si>
  <si>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</si>
  <si>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</si>
  <si>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</si>
  <si>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</si>
  <si>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</si>
  <si>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</si>
  <si>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</si>
  <si>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</si>
  <si>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</si>
  <si>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</si>
  <si>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</si>
  <si>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</si>
  <si>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</si>
  <si>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</si>
  <si>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</si>
  <si>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</si>
  <si>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</si>
  <si>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</si>
  <si>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</si>
  <si>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</si>
  <si>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</si>
  <si>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</si>
  <si>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</si>
  <si>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</si>
  <si>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</si>
  <si>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</si>
  <si>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</si>
  <si>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</si>
  <si>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</si>
  <si>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</si>
  <si>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</si>
  <si>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</si>
  <si>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</si>
  <si>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</si>
  <si>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</si>
  <si>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</si>
  <si>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</si>
  <si>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</si>
  <si>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</si>
  <si>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</si>
  <si>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</si>
  <si>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</si>
  <si>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</si>
  <si>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</si>
  <si>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</si>
  <si>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</si>
  <si>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</si>
  <si>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</si>
  <si>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</si>
  <si>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</si>
  <si>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</si>
  <si>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</si>
  <si>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</si>
  <si>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</si>
  <si>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</si>
  <si>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</si>
  <si>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</si>
  <si>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</si>
  <si>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</si>
  <si>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</si>
  <si>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</si>
  <si>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</si>
  <si>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</si>
  <si>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</si>
  <si>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</si>
  <si>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</si>
  <si>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</si>
  <si>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</si>
  <si>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</si>
  <si>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</si>
  <si>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</si>
  <si>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</si>
  <si>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</si>
  <si>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</si>
  <si>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</si>
  <si>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</si>
  <si>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</si>
  <si>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</si>
  <si>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</si>
  <si>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</si>
  <si>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</si>
  <si>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</si>
  <si>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</si>
  <si>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</si>
  <si>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</si>
  <si>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</si>
  <si>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</si>
  <si>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</si>
  <si>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</si>
  <si>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</si>
  <si>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</si>
  <si>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</si>
  <si>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</si>
  <si>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</si>
  <si>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</si>
  <si>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</si>
  <si>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</si>
  <si>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</si>
  <si>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</si>
  <si>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</si>
  <si>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</si>
  <si>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</si>
  <si>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</si>
  <si>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</si>
  <si>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</si>
  <si>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</si>
  <si>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</si>
  <si>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</si>
  <si>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</si>
  <si>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</si>
  <si>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</si>
  <si>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</si>
  <si>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</si>
  <si>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</si>
  <si>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</si>
  <si>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</si>
  <si>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</si>
  <si>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</si>
  <si>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</si>
  <si>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</si>
  <si>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</si>
  <si>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</si>
  <si>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</si>
  <si>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</si>
  <si>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</si>
  <si>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</si>
  <si>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</si>
  <si>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</si>
  <si>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</si>
  <si>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</si>
  <si>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</si>
  <si>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</si>
  <si>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</si>
  <si>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</si>
  <si>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</si>
  <si>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</si>
  <si>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</si>
  <si>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</si>
  <si>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</si>
  <si>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</si>
  <si>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</si>
  <si>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</si>
  <si>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</si>
  <si>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</si>
  <si>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</si>
  <si>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</si>
  <si>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</si>
  <si>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</si>
  <si>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</si>
  <si>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</si>
  <si>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</si>
  <si>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</si>
  <si>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</si>
  <si>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</si>
  <si>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</si>
  <si>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</si>
  <si>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</si>
  <si>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</si>
  <si>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</si>
  <si>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</si>
  <si>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</si>
  <si>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</si>
  <si>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</si>
  <si>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</si>
  <si>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</si>
  <si>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</si>
  <si>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</si>
  <si>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</si>
  <si>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</si>
  <si>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</si>
  <si>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</si>
  <si>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</si>
  <si>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</si>
  <si>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</si>
  <si>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</si>
  <si>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</si>
  <si>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</si>
  <si>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</si>
  <si>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</si>
  <si>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</si>
  <si>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</si>
  <si>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</si>
  <si>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</si>
  <si>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</si>
  <si>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</si>
  <si>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</si>
  <si>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</si>
  <si>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</si>
  <si>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</si>
  <si>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</si>
  <si>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</si>
  <si>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</si>
  <si>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</si>
  <si>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</si>
  <si>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</si>
  <si>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</si>
  <si>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</si>
  <si>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</si>
  <si>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</si>
  <si>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</si>
  <si>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</si>
  <si>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</si>
  <si>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</si>
  <si>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</si>
  <si>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</si>
  <si>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</si>
  <si>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</si>
  <si>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</si>
  <si>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</si>
  <si>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</si>
  <si>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</si>
  <si>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</si>
  <si>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</si>
  <si>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</si>
  <si>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</si>
  <si>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</si>
  <si>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</si>
  <si>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</si>
  <si>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</si>
  <si>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</si>
  <si>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</si>
  <si>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</si>
  <si>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</si>
  <si>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</si>
  <si>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</si>
  <si>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</si>
  <si>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</si>
  <si>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</si>
  <si>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</si>
  <si>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</si>
  <si>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</si>
  <si>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</si>
  <si>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</si>
  <si>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</si>
  <si>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</si>
  <si>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</si>
  <si>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</si>
  <si>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</si>
  <si>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</si>
  <si>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</si>
  <si>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</si>
  <si>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</si>
  <si>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</si>
  <si>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</si>
  <si>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</si>
  <si>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</si>
  <si>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</si>
  <si>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</si>
  <si>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</si>
  <si>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</si>
  <si>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</si>
  <si>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</si>
  <si>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</si>
  <si>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</si>
  <si>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</si>
  <si>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</si>
  <si>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</si>
  <si>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</si>
  <si>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</si>
  <si>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</si>
  <si>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</si>
  <si>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</si>
  <si>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</si>
  <si>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</si>
  <si>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</si>
  <si>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</si>
  <si>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</si>
  <si>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</si>
  <si>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</si>
  <si>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</si>
  <si>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</si>
  <si>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</si>
  <si>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</si>
  <si>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</si>
  <si>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</si>
  <si>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</si>
  <si>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</si>
  <si>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</si>
  <si>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</si>
  <si>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</si>
  <si>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</si>
  <si>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</si>
  <si>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</si>
  <si>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</si>
  <si>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</si>
  <si>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</si>
  <si>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</si>
  <si>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</si>
  <si>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</si>
  <si>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</si>
  <si>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</si>
  <si>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</si>
  <si>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</si>
  <si>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</si>
  <si>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</si>
  <si>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</si>
  <si>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</si>
  <si>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</si>
  <si>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</si>
  <si>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</si>
  <si>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</si>
  <si>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</si>
  <si>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</si>
  <si>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</si>
  <si>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</si>
  <si>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</si>
  <si>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</si>
  <si>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</si>
  <si>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</si>
  <si>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</si>
  <si>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</si>
  <si>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</si>
  <si>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</si>
  <si>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</si>
  <si>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</si>
  <si>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</si>
  <si>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</si>
  <si>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</si>
  <si>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</si>
  <si>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</si>
  <si>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</si>
  <si>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</si>
  <si>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</si>
  <si>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</si>
  <si>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</si>
  <si>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</si>
  <si>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</si>
  <si>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</si>
  <si>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</si>
  <si>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</si>
  <si>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</si>
  <si>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</si>
  <si>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</si>
  <si>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</si>
  <si>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</si>
  <si>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</si>
  <si>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</si>
  <si>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</si>
  <si>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</si>
  <si>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</si>
  <si>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</si>
  <si>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</si>
  <si>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</si>
  <si>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</si>
  <si>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</si>
  <si>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</si>
  <si>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</si>
  <si>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</si>
  <si>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</si>
  <si>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</si>
  <si>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</si>
  <si>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</si>
  <si>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</si>
  <si>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</si>
  <si>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</si>
  <si>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</si>
  <si>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</si>
  <si>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</si>
  <si>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</si>
  <si>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</si>
  <si>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</si>
  <si>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</si>
  <si>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</si>
  <si>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</si>
  <si>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</si>
  <si>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</si>
  <si>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</si>
  <si>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</si>
  <si>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</si>
  <si>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</si>
  <si>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</si>
  <si>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</si>
  <si>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</si>
  <si>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</si>
  <si>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</si>
  <si>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</si>
  <si>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</si>
  <si>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</si>
  <si>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</si>
  <si>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</si>
  <si>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</si>
  <si>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</si>
  <si>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</si>
  <si>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</si>
  <si>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</si>
  <si>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</si>
  <si>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</si>
  <si>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</si>
  <si>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</si>
  <si>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</si>
  <si>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</si>
  <si>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</si>
  <si>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</si>
  <si>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</si>
  <si>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</si>
  <si>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</si>
  <si>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</si>
  <si>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</si>
  <si>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</si>
  <si>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</si>
  <si>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</si>
  <si>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</si>
  <si>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</si>
  <si>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</si>
  <si>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</si>
  <si>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</si>
  <si>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</si>
  <si>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</si>
  <si>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</si>
  <si>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</si>
  <si>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</si>
  <si>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</si>
  <si>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</si>
  <si>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</si>
  <si>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</si>
  <si>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</si>
  <si>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</si>
  <si>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</si>
  <si>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</si>
  <si>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</si>
  <si>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</si>
  <si>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</si>
  <si>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</si>
  <si>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</si>
  <si>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</si>
  <si>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</si>
  <si>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</si>
  <si>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</si>
  <si>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</si>
  <si>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</si>
  <si>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</si>
  <si>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</si>
  <si>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</si>
  <si>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</si>
  <si>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</si>
  <si>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</si>
  <si>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</si>
  <si>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</si>
  <si>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</si>
  <si>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</si>
  <si>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</si>
  <si>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</si>
  <si>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</si>
  <si>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</si>
  <si>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</si>
  <si>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</si>
  <si>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</si>
  <si>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</si>
  <si>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</si>
  <si>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</si>
  <si>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</si>
  <si>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</si>
  <si>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</si>
  <si>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</si>
  <si>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</si>
  <si>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</si>
  <si>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</si>
  <si>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</si>
  <si>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</si>
  <si>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</si>
  <si>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</si>
  <si>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</si>
  <si>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</si>
  <si>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</si>
  <si>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</si>
  <si>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</si>
  <si>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</si>
  <si>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</si>
  <si>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</si>
  <si>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</si>
  <si>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</si>
  <si>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</si>
  <si>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</si>
  <si>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</si>
  <si>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</si>
  <si>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</si>
  <si>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</si>
  <si>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</si>
  <si>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</si>
  <si>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</si>
  <si>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</si>
  <si>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</si>
  <si>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</si>
  <si>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</si>
  <si>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</si>
  <si>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</si>
  <si>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</si>
  <si>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</si>
  <si>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</si>
  <si>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</si>
  <si>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</si>
  <si>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</si>
  <si>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</si>
  <si>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</si>
  <si>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</si>
  <si>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</si>
  <si>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</si>
  <si>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</si>
  <si>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</si>
  <si>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</si>
  <si>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</si>
  <si>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</si>
  <si>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</si>
  <si>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</si>
  <si>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</si>
  <si>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</si>
  <si>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</si>
  <si>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</si>
  <si>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</si>
  <si>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</si>
  <si>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</si>
  <si>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</si>
  <si>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</si>
  <si>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</si>
  <si>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</si>
  <si>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</si>
  <si>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</si>
  <si>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</si>
  <si>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</si>
  <si>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</si>
  <si>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</si>
  <si>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</si>
  <si>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</si>
  <si>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</si>
  <si>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</si>
  <si>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</si>
  <si>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</si>
  <si>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</si>
  <si>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</si>
  <si>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</si>
  <si>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</si>
  <si>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</si>
  <si>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</si>
  <si>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</si>
  <si>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</si>
  <si>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</si>
  <si>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</si>
  <si>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</si>
  <si>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</si>
  <si>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</si>
  <si>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</si>
  <si>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</si>
  <si>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</si>
  <si>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</si>
  <si>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</si>
  <si>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</si>
  <si>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</si>
  <si>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</si>
  <si>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</si>
  <si>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</si>
  <si>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</si>
  <si>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</si>
  <si>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</si>
  <si>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</si>
  <si>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</si>
  <si>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</si>
  <si>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</si>
  <si>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</si>
  <si>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</si>
  <si>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</si>
  <si>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</si>
  <si>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</si>
  <si>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</si>
  <si>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</si>
  <si>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</si>
  <si>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</si>
  <si>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</si>
  <si>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</si>
  <si>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</si>
  <si>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</si>
  <si>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</si>
  <si>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</si>
  <si>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</si>
  <si>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</si>
  <si>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</si>
  <si>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</si>
  <si>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</si>
  <si>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</si>
  <si>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</si>
  <si>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</si>
  <si>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</si>
  <si>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</si>
  <si>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</si>
  <si>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</si>
  <si>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</si>
  <si>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</si>
  <si>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</si>
  <si>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</si>
  <si>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</si>
  <si>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</si>
  <si>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</si>
  <si>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</si>
  <si>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</si>
  <si>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</si>
  <si>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</si>
  <si>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</si>
  <si>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</si>
  <si>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</si>
  <si>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</si>
  <si>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</si>
  <si>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</si>
  <si>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</si>
  <si>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</si>
  <si>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</si>
  <si>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</si>
  <si>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</si>
  <si>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</si>
  <si>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</si>
  <si>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</si>
  <si>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</si>
  <si>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</si>
  <si>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</si>
  <si>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</si>
  <si>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</si>
  <si>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</si>
  <si>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</si>
  <si>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</si>
  <si>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</si>
  <si>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</si>
  <si>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</si>
  <si>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</si>
  <si>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</si>
  <si>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</si>
  <si>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</si>
  <si>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</si>
  <si>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</si>
  <si>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</si>
  <si>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</si>
  <si>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</si>
  <si>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</si>
  <si>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</si>
  <si>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</si>
  <si>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</si>
  <si>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</si>
  <si>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</si>
  <si>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</si>
  <si>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</si>
  <si>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</si>
  <si>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</si>
  <si>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</si>
  <si>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</si>
  <si>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</si>
  <si>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</si>
  <si>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</si>
  <si>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</si>
  <si>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</si>
  <si>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</si>
  <si>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</si>
  <si>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</si>
  <si>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</si>
  <si>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</si>
  <si>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</si>
  <si>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</si>
  <si>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</si>
  <si>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</si>
  <si>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</si>
  <si>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</si>
  <si>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</si>
  <si>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</si>
  <si>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</si>
  <si>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</si>
  <si>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</si>
  <si>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</si>
  <si>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</si>
  <si>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</si>
  <si>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</si>
  <si>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</si>
  <si>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</si>
  <si>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</si>
  <si>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</si>
  <si>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</si>
  <si>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</si>
  <si>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</si>
  <si>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</si>
  <si>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</si>
  <si>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</si>
  <si>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</si>
  <si>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</si>
  <si>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</si>
  <si>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</si>
  <si>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</si>
  <si>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</si>
  <si>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</si>
  <si>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</si>
  <si>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</si>
  <si>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</si>
  <si>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</si>
  <si>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</si>
  <si>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</si>
  <si>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</si>
  <si>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</si>
  <si>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</si>
  <si>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</si>
  <si>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</si>
  <si>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</si>
  <si>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</si>
  <si>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</si>
  <si>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</si>
  <si>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</si>
  <si>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</si>
  <si>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</si>
  <si>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</si>
  <si>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</si>
  <si>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</si>
  <si>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</si>
  <si>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</si>
  <si>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</si>
  <si>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</si>
  <si>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</si>
  <si>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</si>
  <si>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</si>
  <si>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</si>
  <si>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</si>
  <si>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</si>
  <si>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</si>
  <si>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</si>
  <si>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</si>
  <si>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</si>
  <si>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</si>
  <si>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</si>
  <si>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</si>
  <si>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</si>
  <si>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</si>
  <si>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</si>
  <si>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</si>
  <si>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</si>
  <si>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</si>
  <si>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</si>
  <si>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</si>
  <si>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</si>
  <si>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</si>
  <si>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</si>
  <si>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</si>
  <si>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</si>
  <si>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</si>
  <si>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</si>
  <si>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</si>
  <si>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</si>
  <si>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</si>
  <si>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</si>
  <si>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</si>
  <si>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</si>
  <si>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</si>
  <si>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</si>
  <si>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</si>
  <si>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</si>
  <si>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</si>
  <si>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</si>
  <si>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</si>
  <si>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</si>
  <si>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</si>
  <si>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</si>
  <si>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</si>
  <si>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</si>
  <si>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</si>
  <si>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</si>
  <si>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</si>
  <si>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</si>
  <si>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</si>
  <si>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</si>
  <si>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</si>
  <si>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</si>
  <si>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</si>
  <si>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</si>
  <si>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</si>
  <si>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</si>
  <si>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</si>
  <si>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</si>
  <si>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</si>
  <si>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</si>
  <si>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</si>
  <si>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</si>
  <si>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</si>
  <si>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</si>
  <si>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</si>
  <si>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</si>
  <si>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</si>
  <si>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</si>
  <si>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</si>
  <si>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</si>
  <si>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</si>
  <si>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</si>
  <si>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</si>
  <si>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</si>
  <si>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</si>
  <si>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</si>
  <si>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</si>
  <si>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</si>
  <si>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</si>
  <si>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</si>
  <si>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</si>
  <si>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</si>
  <si>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</si>
  <si>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</si>
  <si>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</si>
  <si>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</si>
  <si>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</si>
  <si>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</si>
  <si>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</si>
  <si>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</si>
  <si>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</si>
  <si>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</si>
  <si>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</si>
  <si>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</si>
  <si>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</si>
  <si>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</si>
  <si>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</si>
  <si>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</si>
  <si>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</si>
  <si>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</si>
  <si>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</si>
  <si>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</si>
  <si>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</si>
  <si>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</si>
  <si>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</si>
  <si>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</si>
  <si>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</si>
  <si>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</si>
  <si>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</si>
  <si>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</si>
  <si>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</si>
  <si>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</si>
  <si>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</si>
  <si>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</si>
  <si>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</si>
  <si>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</si>
  <si>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</si>
  <si>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</si>
  <si>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</si>
  <si>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</si>
  <si>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</si>
  <si>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</si>
  <si>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</si>
  <si>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</si>
  <si>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</si>
  <si>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</si>
  <si>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</si>
  <si>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</si>
  <si>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</si>
  <si>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</si>
  <si>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</si>
  <si>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</si>
  <si>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</si>
  <si>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</si>
  <si>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</si>
  <si>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</si>
  <si>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</si>
  <si>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</si>
  <si>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</si>
  <si>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</si>
  <si>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</si>
  <si>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</si>
  <si>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</si>
  <si>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</si>
  <si>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</si>
  <si>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</si>
  <si>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</si>
  <si>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</si>
  <si>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</si>
  <si>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</si>
  <si>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</si>
  <si>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</si>
  <si>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</si>
  <si>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</si>
  <si>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</si>
  <si>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</si>
  <si>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</si>
  <si>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</si>
  <si>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</si>
  <si>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</si>
  <si>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</si>
  <si>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</si>
  <si>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</si>
  <si>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</si>
  <si>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</si>
  <si>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</si>
  <si>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</si>
  <si>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</si>
  <si>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</si>
  <si>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</si>
  <si>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</si>
  <si>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</si>
  <si>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</si>
  <si>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</si>
  <si>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</si>
  <si>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</si>
  <si>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</si>
  <si>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</si>
  <si>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</si>
  <si>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</si>
  <si>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</si>
  <si>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</si>
  <si>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</si>
  <si>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</si>
  <si>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</si>
  <si>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</si>
  <si>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</si>
  <si>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</si>
  <si>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</si>
  <si>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</si>
  <si>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</si>
  <si>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</si>
  <si>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</si>
  <si>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</si>
  <si>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</si>
  <si>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</si>
  <si>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</si>
  <si>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</si>
  <si>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</si>
  <si>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</si>
  <si>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</si>
  <si>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</si>
  <si>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</si>
  <si>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</si>
  <si>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</si>
  <si>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</si>
  <si>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</si>
  <si>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</si>
  <si>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</si>
  <si>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</si>
  <si>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</si>
  <si>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</si>
  <si>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</si>
  <si>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</si>
  <si>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</si>
  <si>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</si>
  <si>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</si>
  <si>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</si>
  <si>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</si>
  <si>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</si>
  <si>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</si>
  <si>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</si>
  <si>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</si>
  <si>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</si>
  <si>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</si>
  <si>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</si>
  <si>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</si>
  <si>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</si>
  <si>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</si>
  <si>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</si>
  <si>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</si>
  <si>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</si>
  <si>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</si>
  <si>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</si>
  <si>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</si>
  <si>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</si>
  <si>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</si>
  <si>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</si>
  <si>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</si>
  <si>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</si>
  <si>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</si>
  <si>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</si>
  <si>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</si>
  <si>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</si>
  <si>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</si>
  <si>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</si>
  <si>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</si>
  <si>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</si>
  <si>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</si>
  <si>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</si>
  <si>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</si>
  <si>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</si>
  <si>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</si>
  <si>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</si>
  <si>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</si>
  <si>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</si>
  <si>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</si>
  <si>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</si>
  <si>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</si>
  <si>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</si>
  <si>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</si>
  <si>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</si>
  <si>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</si>
  <si>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</si>
  <si>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</si>
  <si>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</si>
  <si>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</si>
  <si>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</si>
  <si>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</si>
  <si>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</si>
  <si>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</si>
  <si>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</si>
  <si>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</si>
  <si>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</si>
  <si>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</si>
  <si>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</si>
  <si>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</si>
  <si>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</si>
  <si>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</si>
  <si>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</si>
  <si>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</si>
  <si>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</si>
  <si>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</si>
  <si>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</si>
  <si>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</si>
  <si>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</si>
  <si>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</si>
  <si>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</si>
  <si>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</si>
  <si>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</si>
  <si>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</si>
  <si>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</si>
  <si>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</si>
  <si>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</si>
  <si>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</si>
  <si>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</si>
  <si>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</si>
  <si>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</si>
  <si>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</si>
  <si>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</si>
  <si>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</si>
  <si>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</si>
  <si>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</si>
  <si>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</si>
  <si>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</si>
  <si>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</si>
  <si>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</si>
  <si>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</si>
  <si>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</si>
  <si>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</si>
  <si>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</si>
  <si>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</si>
  <si>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</si>
  <si>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</si>
  <si>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</si>
  <si>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</si>
  <si>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</si>
  <si>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</si>
  <si>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</si>
  <si>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</si>
  <si>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</si>
  <si>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</si>
  <si>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</si>
  <si>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</si>
  <si>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</si>
  <si>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</si>
  <si>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</si>
  <si>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</si>
  <si>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</si>
  <si>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</si>
  <si>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</si>
  <si>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</si>
  <si>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</si>
  <si>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</si>
  <si>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</si>
  <si>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</si>
  <si>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</si>
  <si>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</si>
  <si>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</si>
  <si>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</si>
  <si>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</si>
  <si>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</si>
  <si>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</si>
  <si>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</si>
  <si>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</si>
  <si>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</si>
  <si>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</si>
  <si>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</si>
  <si>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</si>
  <si>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</si>
  <si>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</si>
  <si>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</si>
  <si>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</si>
  <si>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</si>
  <si>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</si>
  <si>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</si>
  <si>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</si>
  <si>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</si>
  <si>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</si>
  <si>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</si>
  <si>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</si>
  <si>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</si>
  <si>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</si>
  <si>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</si>
  <si>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</si>
  <si>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</si>
  <si>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</si>
  <si>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</si>
  <si>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</si>
  <si>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</si>
  <si>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</si>
  <si>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</si>
  <si>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</si>
  <si>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</si>
  <si>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</si>
  <si>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</si>
  <si>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</si>
  <si>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</si>
  <si>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</si>
  <si>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</si>
  <si>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</si>
  <si>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</si>
  <si>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</si>
  <si>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</si>
  <si>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</si>
  <si>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</si>
  <si>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</si>
  <si>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</si>
  <si>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</si>
  <si>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</si>
  <si>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</si>
  <si>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</si>
  <si>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</si>
  <si>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</si>
  <si>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</si>
  <si>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</si>
  <si>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</si>
  <si>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</si>
  <si>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</si>
  <si>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</si>
  <si>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</si>
  <si>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</si>
  <si>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</si>
  <si>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</si>
  <si>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</si>
  <si>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</si>
  <si>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</si>
  <si>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</si>
  <si>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</si>
  <si>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</si>
  <si>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</si>
  <si>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</si>
  <si>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</si>
  <si>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</si>
  <si>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</si>
  <si>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</si>
  <si>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</si>
  <si>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</si>
  <si>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</si>
  <si>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</si>
  <si>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</si>
  <si>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</si>
  <si>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</si>
  <si>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</si>
  <si>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</si>
  <si>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</si>
  <si>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</si>
  <si>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</si>
  <si>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</si>
  <si>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</si>
  <si>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</si>
  <si>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</si>
  <si>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</si>
  <si>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</si>
  <si>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</si>
  <si>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</si>
  <si>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</si>
  <si>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</si>
  <si>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</si>
  <si>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</si>
  <si>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</si>
  <si>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</si>
  <si>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</si>
  <si>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</si>
  <si>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</si>
  <si>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</si>
  <si>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</si>
  <si>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</si>
  <si>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</si>
  <si>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</si>
  <si>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</si>
  <si>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</si>
  <si>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</si>
  <si>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</si>
  <si>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</si>
  <si>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</si>
  <si>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</si>
  <si>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</si>
  <si>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</si>
  <si>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</si>
  <si>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</si>
  <si>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</si>
  <si>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</si>
  <si>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</si>
  <si>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</si>
  <si>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</si>
  <si>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</si>
  <si>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</si>
  <si>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</si>
  <si>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</si>
  <si>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</si>
  <si>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</si>
  <si>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</si>
  <si>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</si>
  <si>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</si>
  <si>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</si>
  <si>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</si>
  <si>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</si>
  <si>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</si>
  <si>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</si>
  <si>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</si>
  <si>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</si>
  <si>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</si>
  <si>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</si>
  <si>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</si>
  <si>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</si>
  <si>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</si>
  <si>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</si>
  <si>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</si>
  <si>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</si>
  <si>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</si>
  <si>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</si>
  <si>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</si>
  <si>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</si>
  <si>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</si>
  <si>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</si>
  <si>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</si>
  <si>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</si>
  <si>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</si>
  <si>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</si>
  <si>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</si>
  <si>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</si>
  <si>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</si>
  <si>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</si>
  <si>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</si>
  <si>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</si>
  <si>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</si>
  <si>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</si>
  <si>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</si>
  <si>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</si>
  <si>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</si>
  <si>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</si>
  <si>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</si>
  <si>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</si>
  <si>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</si>
  <si>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</si>
  <si>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</si>
  <si>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</si>
  <si>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</si>
  <si>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</si>
  <si>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</si>
  <si>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</si>
  <si>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</si>
  <si>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</si>
  <si>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</si>
  <si>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</si>
  <si>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</si>
  <si>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</si>
  <si>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</si>
  <si>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</si>
  <si>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</si>
  <si>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</si>
  <si>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</si>
  <si>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</si>
  <si>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</si>
  <si>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</si>
  <si>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</si>
  <si>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</si>
  <si>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</si>
  <si>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</si>
  <si>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</si>
  <si>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</si>
  <si>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</si>
  <si>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</si>
  <si>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</si>
  <si>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</si>
  <si>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</si>
  <si>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</si>
  <si>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</si>
  <si>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</si>
  <si>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</si>
  <si>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</si>
  <si>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</si>
  <si>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</si>
  <si>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</si>
  <si>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</si>
  <si>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</si>
  <si>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</si>
  <si>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</si>
  <si>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</si>
  <si>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</si>
  <si>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</si>
  <si>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</si>
  <si>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</si>
  <si>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</si>
  <si>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</si>
  <si>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</si>
  <si>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</si>
  <si>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</si>
  <si>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</si>
  <si>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</si>
  <si>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</si>
  <si>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</si>
  <si>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</si>
  <si>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</si>
  <si>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</si>
  <si>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</si>
  <si>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</si>
  <si>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</si>
  <si>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</si>
  <si>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</si>
  <si>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</si>
  <si>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</si>
  <si>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</si>
  <si>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</si>
  <si>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</si>
  <si>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</si>
  <si>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</si>
  <si>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</si>
  <si>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</si>
  <si>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</si>
  <si>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</si>
  <si>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</si>
  <si>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</si>
  <si>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</si>
  <si>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</si>
  <si>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</si>
  <si>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</si>
  <si>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</si>
  <si>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</si>
  <si>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</si>
  <si>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</si>
  <si>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</si>
  <si>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</si>
  <si>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</si>
  <si>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</si>
  <si>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</si>
  <si>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</si>
  <si>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</si>
  <si>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</si>
  <si>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</si>
  <si>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</si>
  <si>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</si>
  <si>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</si>
  <si>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</si>
  <si>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</si>
  <si>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</si>
  <si>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</si>
  <si>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</si>
  <si>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</si>
  <si>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</si>
  <si>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</si>
  <si>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</si>
  <si>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</si>
  <si>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</si>
  <si>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</si>
  <si>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</si>
  <si>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</si>
  <si>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</si>
  <si>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</si>
  <si>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</si>
  <si>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</si>
  <si>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</si>
  <si>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</si>
  <si>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</si>
  <si>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</si>
  <si>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</si>
  <si>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</si>
  <si>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</si>
  <si>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</si>
  <si>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</si>
  <si>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</si>
  <si>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</si>
  <si>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</si>
  <si>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</si>
  <si>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</si>
  <si>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</si>
  <si>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</si>
  <si>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</si>
  <si>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</si>
  <si>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</si>
  <si>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</si>
  <si>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</si>
  <si>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</si>
  <si>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</si>
  <si>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</si>
  <si>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</si>
  <si>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</si>
  <si>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</si>
  <si>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</si>
  <si>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</si>
  <si>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</si>
  <si>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</si>
  <si>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</si>
  <si>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</si>
  <si>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</si>
  <si>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</si>
  <si>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</si>
  <si>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</si>
  <si>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</si>
  <si>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</si>
  <si>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</si>
  <si>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</si>
  <si>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</si>
  <si>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</si>
  <si>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</si>
  <si>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</si>
  <si>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</si>
  <si>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</si>
  <si>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</si>
  <si>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</si>
  <si>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</si>
  <si>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</si>
  <si>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</si>
  <si>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</si>
  <si>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</si>
  <si>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</si>
  <si>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</si>
  <si>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</si>
  <si>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</si>
  <si>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</si>
  <si>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</si>
  <si>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</si>
  <si>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</si>
  <si>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</si>
  <si>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</si>
  <si>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</si>
  <si>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</si>
  <si>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</si>
  <si>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</si>
  <si>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</si>
  <si>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</si>
  <si>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</si>
  <si>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</si>
  <si>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</si>
  <si>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</si>
  <si>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</si>
  <si>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</si>
  <si>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</si>
  <si>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</si>
  <si>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</si>
  <si>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</si>
  <si>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</si>
  <si>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</si>
  <si>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</si>
  <si>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</si>
  <si>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</si>
  <si>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</si>
  <si>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</si>
  <si>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</si>
  <si>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</si>
  <si>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</si>
  <si>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</si>
  <si>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</si>
  <si>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</si>
  <si>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</si>
  <si>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</si>
  <si>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</si>
  <si>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</si>
  <si>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</si>
  <si>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</si>
  <si>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</si>
  <si>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</si>
  <si>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</si>
  <si>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</si>
  <si>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</si>
  <si>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</si>
  <si>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</si>
  <si>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</si>
  <si>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</si>
  <si>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</si>
  <si>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</si>
  <si>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</si>
  <si>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</si>
  <si>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</si>
  <si>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</si>
  <si>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</si>
  <si>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</si>
  <si>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</si>
  <si>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</si>
  <si>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</si>
  <si>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</si>
  <si>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</si>
  <si>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</si>
  <si>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</si>
  <si>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</si>
  <si>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</si>
  <si>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</si>
  <si>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</si>
  <si>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</si>
  <si>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</si>
  <si>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</si>
  <si>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</si>
  <si>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</si>
  <si>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</si>
  <si>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</si>
  <si>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</si>
  <si>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</si>
  <si>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</si>
  <si>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</si>
  <si>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</si>
  <si>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</si>
  <si>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</si>
  <si>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</si>
  <si>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</si>
  <si>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</si>
  <si>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</si>
  <si>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</si>
  <si>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</si>
  <si>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</si>
  <si>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</si>
  <si>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</si>
  <si>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</si>
  <si>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</si>
  <si>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</si>
  <si>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</si>
  <si>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</si>
  <si>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</si>
  <si>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</si>
  <si>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</si>
  <si>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</si>
  <si>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</si>
  <si>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</si>
  <si>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</si>
  <si>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</si>
  <si>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</si>
  <si>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</si>
  <si>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</si>
  <si>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</si>
  <si>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</si>
  <si>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</si>
  <si>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</si>
  <si>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</si>
  <si>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</si>
  <si>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</si>
  <si>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</si>
  <si>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</si>
  <si>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</si>
  <si>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</si>
  <si>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</si>
  <si>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</si>
  <si>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</si>
  <si>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</si>
  <si>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</si>
  <si>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</si>
  <si>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</si>
  <si>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</si>
  <si>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</si>
  <si>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</si>
  <si>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</si>
  <si>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</si>
  <si>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</si>
  <si>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</si>
  <si>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</si>
  <si>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</si>
  <si>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</si>
  <si>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</si>
  <si>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</si>
  <si>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</si>
  <si>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</si>
  <si>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</si>
  <si>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</si>
  <si>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</si>
  <si>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</si>
  <si>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</si>
  <si>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</si>
  <si>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</si>
  <si>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</si>
  <si>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</si>
  <si>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</si>
  <si>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</si>
  <si>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</si>
  <si>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</si>
  <si>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</si>
  <si>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</si>
  <si>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</si>
  <si>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</si>
  <si>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</si>
  <si>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</si>
  <si>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</si>
  <si>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</si>
  <si>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</si>
  <si>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</si>
  <si>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</si>
  <si>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</si>
  <si>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</si>
  <si>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</si>
  <si>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</si>
  <si>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</si>
  <si>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</si>
  <si>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</si>
  <si>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</si>
  <si>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</si>
  <si>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</si>
  <si>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</si>
  <si>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</si>
  <si>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</si>
  <si>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</si>
  <si>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</si>
  <si>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</si>
  <si>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</si>
  <si>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</si>
  <si>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</si>
  <si>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</si>
  <si>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</si>
  <si>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</si>
  <si>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</si>
  <si>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</si>
  <si>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</si>
  <si>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</si>
  <si>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</si>
  <si>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</si>
  <si>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</si>
  <si>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</si>
  <si>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</si>
  <si>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</si>
  <si>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</si>
  <si>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</si>
  <si>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</si>
  <si>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</si>
  <si>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</si>
  <si>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</si>
  <si>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</si>
  <si>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</si>
  <si>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</si>
  <si>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</si>
  <si>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</si>
  <si>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</si>
  <si>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</si>
  <si>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</si>
  <si>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</si>
  <si>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</si>
  <si>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</si>
  <si>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</si>
  <si>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</si>
  <si>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</si>
  <si>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</si>
  <si>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</si>
  <si>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</si>
  <si>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</si>
  <si>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</si>
  <si>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</si>
  <si>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</si>
  <si>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</si>
  <si>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</si>
  <si>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</si>
  <si>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</si>
  <si>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</si>
  <si>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</si>
  <si>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</si>
  <si>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</si>
  <si>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</si>
  <si>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</si>
  <si>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</si>
  <si>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</si>
  <si>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</si>
  <si>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</si>
  <si>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</si>
  <si>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</si>
  <si>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</si>
  <si>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</si>
  <si>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</si>
  <si>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</si>
  <si>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</si>
  <si>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</si>
  <si>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</si>
  <si>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</si>
  <si>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</si>
  <si>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</si>
  <si>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</si>
  <si>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</si>
  <si>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</si>
  <si>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</si>
  <si>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</si>
  <si>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</si>
  <si>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</si>
  <si>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</si>
  <si>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</si>
  <si>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</si>
  <si>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</si>
  <si>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</si>
  <si>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</si>
  <si>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</si>
  <si>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</si>
  <si>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</si>
  <si>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</si>
  <si>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</si>
  <si>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</si>
  <si>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</si>
  <si>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</si>
  <si>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</si>
  <si>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</si>
  <si>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</si>
  <si>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</si>
  <si>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</si>
  <si>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</si>
  <si>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</si>
  <si>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</si>
  <si>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</si>
  <si>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</si>
  <si>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</si>
  <si>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</si>
  <si>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</si>
  <si>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</si>
  <si>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</si>
  <si>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</si>
  <si>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</si>
  <si>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</si>
  <si>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</si>
  <si>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</si>
  <si>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</si>
  <si>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</si>
  <si>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</si>
  <si>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</si>
  <si>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</si>
  <si>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</si>
  <si>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</si>
  <si>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</si>
  <si>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</si>
  <si>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</si>
  <si>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</si>
  <si>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</si>
  <si>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</si>
  <si>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</si>
  <si>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</si>
  <si>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</si>
  <si>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</si>
  <si>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</si>
  <si>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</si>
  <si>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</si>
  <si>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</si>
  <si>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</si>
  <si>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</si>
  <si>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</si>
  <si>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</si>
  <si>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</si>
  <si>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</si>
  <si>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</si>
  <si>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</si>
  <si>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</si>
  <si>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</si>
  <si>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</si>
  <si>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</si>
  <si>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</si>
  <si>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</si>
  <si>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</si>
  <si>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</si>
  <si>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</si>
  <si>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</si>
  <si>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</si>
  <si>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</si>
  <si>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</si>
  <si>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</si>
  <si>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</si>
  <si>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</si>
  <si>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</si>
  <si>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</si>
  <si>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</si>
  <si>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</si>
  <si>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</si>
  <si>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</si>
  <si>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</si>
  <si>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</si>
  <si>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</si>
  <si>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</si>
  <si>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</si>
  <si>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</si>
  <si>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</si>
  <si>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</si>
  <si>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</si>
  <si>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</si>
  <si>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</si>
  <si>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</si>
  <si>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</si>
  <si>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</si>
  <si>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</si>
  <si>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</si>
  <si>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</si>
  <si>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</si>
  <si>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</si>
  <si>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</si>
  <si>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</si>
  <si>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</si>
  <si>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</si>
  <si>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</si>
  <si>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</si>
  <si>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</si>
  <si>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</si>
  <si>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</si>
  <si>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</si>
  <si>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</si>
  <si>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</si>
  <si>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</si>
  <si>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</si>
  <si>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</si>
  <si>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</si>
  <si>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</si>
  <si>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</si>
  <si>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</si>
  <si>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</si>
  <si>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</si>
  <si>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</si>
  <si>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</si>
  <si>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</si>
  <si>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</si>
  <si>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</si>
  <si>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</si>
  <si>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</si>
  <si>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</si>
  <si>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</si>
  <si>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</si>
  <si>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</si>
  <si>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</si>
  <si>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</si>
  <si>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</si>
  <si>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</si>
  <si>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</si>
  <si>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</si>
  <si>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</si>
  <si>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</si>
  <si>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</si>
  <si>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</si>
  <si>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</si>
  <si>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</si>
  <si>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</si>
  <si>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</si>
  <si>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</si>
  <si>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</si>
  <si>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</si>
  <si>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</si>
  <si>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</si>
  <si>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</si>
  <si>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</si>
  <si>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</si>
  <si>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</si>
  <si>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</si>
  <si>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</si>
  <si>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</si>
  <si>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</si>
  <si>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</si>
  <si>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</si>
  <si>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</si>
  <si>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</si>
  <si>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</si>
  <si>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</si>
  <si>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</si>
  <si>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</si>
  <si>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</si>
  <si>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</si>
  <si>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</si>
  <si>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</si>
  <si>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</si>
  <si>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</si>
  <si>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</si>
  <si>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</si>
  <si>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</si>
  <si>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</si>
  <si>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</si>
  <si>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</si>
  <si>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</si>
  <si>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</si>
  <si>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</si>
  <si>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</si>
  <si>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</si>
  <si>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</si>
  <si>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</si>
  <si>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</si>
  <si>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</si>
  <si>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</si>
  <si>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</si>
  <si>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</si>
  <si>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</si>
  <si>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</si>
  <si>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</si>
  <si>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</si>
  <si>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</si>
  <si>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</si>
  <si>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</si>
  <si>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</si>
  <si>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</si>
  <si>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</si>
  <si>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</si>
  <si>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</si>
  <si>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</si>
  <si>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</si>
  <si>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</si>
  <si>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</si>
  <si>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</si>
  <si>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</si>
  <si>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</si>
  <si>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</si>
  <si>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</si>
  <si>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</si>
  <si>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</si>
  <si>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</si>
  <si>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</si>
  <si>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</si>
  <si>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</si>
  <si>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</si>
  <si>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</si>
  <si>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</si>
  <si>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</si>
  <si>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</si>
  <si>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</si>
  <si>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</si>
  <si>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</si>
  <si>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</si>
  <si>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</si>
  <si>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</si>
  <si>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</si>
  <si>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</si>
  <si>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</si>
  <si>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</si>
  <si>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</si>
  <si>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</si>
  <si>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</si>
  <si>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</si>
  <si>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</si>
  <si>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</si>
  <si>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</si>
  <si>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</si>
  <si>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</si>
  <si>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</si>
  <si>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</si>
  <si>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</si>
  <si>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</si>
  <si>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</si>
  <si>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</si>
  <si>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</si>
  <si>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</si>
  <si>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</si>
  <si>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</si>
  <si>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</si>
  <si>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</si>
  <si>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</si>
  <si>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</si>
  <si>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</si>
  <si>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</si>
  <si>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</si>
  <si>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</si>
  <si>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</si>
  <si>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</si>
  <si>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</si>
  <si>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</si>
  <si>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</si>
  <si>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</si>
  <si>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</si>
  <si>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</si>
  <si>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</si>
  <si>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</si>
  <si>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</si>
  <si>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</si>
  <si>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</si>
  <si>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</si>
  <si>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</si>
  <si>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</si>
  <si>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</si>
  <si>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</si>
  <si>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</si>
  <si>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</si>
  <si>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</si>
  <si>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</si>
  <si>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</si>
  <si>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</si>
  <si>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</si>
  <si>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</si>
  <si>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</si>
  <si>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</si>
  <si>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</si>
  <si>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</si>
  <si>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</si>
  <si>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</si>
  <si>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</si>
  <si>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</si>
  <si>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</si>
  <si>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</si>
  <si>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</si>
  <si>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</si>
  <si>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</si>
  <si>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</si>
  <si>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</si>
  <si>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</si>
  <si>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</si>
  <si>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</si>
  <si>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</si>
  <si>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</si>
  <si>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</si>
  <si>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</si>
  <si>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</si>
  <si>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</si>
  <si>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</si>
  <si>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</si>
  <si>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</si>
  <si>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</si>
  <si>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</si>
  <si>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</si>
  <si>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</si>
  <si>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</si>
  <si>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</si>
  <si>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</si>
  <si>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</si>
  <si>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</si>
  <si>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</si>
  <si>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</si>
  <si>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</si>
  <si>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</si>
  <si>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</si>
  <si>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</si>
  <si>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</si>
  <si>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</si>
  <si>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</si>
  <si>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</si>
  <si>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</si>
  <si>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</si>
  <si>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</si>
  <si>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</si>
  <si>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</si>
  <si>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</si>
  <si>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</si>
  <si>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</si>
  <si>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</si>
  <si>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</si>
  <si>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</si>
  <si>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</si>
  <si>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</si>
  <si>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</si>
  <si>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</si>
  <si>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</si>
  <si>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</si>
  <si>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</si>
  <si>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</si>
  <si>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</si>
  <si>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</si>
  <si>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</si>
  <si>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</si>
  <si>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</si>
  <si>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</si>
  <si>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</si>
  <si>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</si>
  <si>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</si>
  <si>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</si>
  <si>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</si>
  <si>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</si>
  <si>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</si>
  <si>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</si>
  <si>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</si>
  <si>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</si>
  <si>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</si>
  <si>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</si>
  <si>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</si>
  <si>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</si>
  <si>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</si>
  <si>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</si>
  <si>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</si>
  <si>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</si>
  <si>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</si>
  <si>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</si>
  <si>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</si>
  <si>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</si>
  <si>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</si>
  <si>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</si>
  <si>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</si>
  <si>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</si>
  <si>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</si>
  <si>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</si>
  <si>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</si>
  <si>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</si>
  <si>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</si>
  <si>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</si>
  <si>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</si>
  <si>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</si>
  <si>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</si>
  <si>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</si>
  <si>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</si>
  <si>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</si>
  <si>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</si>
  <si>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</si>
  <si>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</si>
  <si>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</si>
  <si>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</si>
  <si>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</si>
  <si>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</si>
  <si>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</si>
  <si>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</si>
  <si>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</si>
  <si>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</si>
  <si>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</si>
  <si>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</si>
  <si>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</si>
  <si>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</si>
  <si>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</si>
  <si>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</si>
  <si>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</si>
  <si>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</si>
  <si>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</si>
  <si>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</si>
  <si>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</si>
  <si>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</si>
  <si>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</si>
  <si>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</si>
  <si>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</si>
  <si>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</si>
  <si>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</si>
  <si>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</si>
  <si>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</si>
  <si>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</si>
  <si>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</si>
  <si>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</si>
  <si>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</si>
  <si>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</si>
  <si>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</si>
  <si>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</si>
  <si>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</si>
  <si>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</si>
  <si>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</si>
  <si>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</si>
  <si>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</si>
  <si>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</si>
  <si>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</si>
  <si>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</si>
  <si>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</si>
  <si>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</si>
  <si>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</si>
  <si>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</si>
  <si>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</si>
  <si>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</si>
  <si>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</si>
  <si>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</si>
  <si>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</si>
  <si>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</si>
  <si>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</si>
  <si>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</si>
  <si>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</si>
  <si>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</si>
  <si>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</si>
  <si>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</si>
  <si>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</si>
  <si>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</si>
  <si>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</si>
  <si>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</si>
  <si>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</si>
  <si>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</si>
  <si>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</si>
  <si>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</si>
  <si>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</si>
  <si>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</si>
  <si>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</si>
  <si>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</si>
  <si>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</si>
  <si>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</si>
  <si>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</si>
  <si>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</si>
  <si>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</si>
  <si>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</si>
  <si>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</si>
  <si>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</si>
  <si>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</si>
  <si>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</si>
  <si>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</si>
  <si>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</si>
  <si>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</si>
  <si>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</si>
  <si>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</si>
  <si>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</si>
  <si>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</si>
  <si>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</si>
  <si>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</si>
  <si>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</si>
  <si>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</si>
  <si>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</si>
  <si>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</si>
  <si>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</si>
  <si>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</si>
  <si>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</si>
  <si>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</si>
  <si>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</si>
  <si>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</si>
  <si>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</si>
  <si>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</si>
  <si>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</si>
  <si>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</si>
  <si>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</si>
  <si>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</si>
  <si>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</si>
  <si>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</si>
  <si>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</si>
  <si>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</si>
  <si>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</si>
  <si>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</si>
  <si>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</si>
  <si>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</si>
  <si>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</si>
  <si>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</si>
  <si>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</si>
  <si>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</si>
  <si>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</si>
  <si>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</si>
  <si>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</si>
  <si>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</si>
  <si>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</si>
  <si>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</si>
  <si>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</si>
  <si>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</si>
  <si>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</si>
  <si>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</si>
  <si>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</si>
  <si>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</si>
  <si>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</si>
  <si>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</si>
  <si>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</si>
  <si>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</si>
  <si>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</si>
  <si>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</si>
  <si>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</si>
  <si>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</si>
  <si>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</si>
  <si>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</si>
  <si>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</si>
  <si>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</si>
  <si>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</si>
  <si>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</si>
  <si>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</si>
  <si>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</si>
  <si>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</si>
  <si>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</si>
  <si>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</si>
  <si>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</si>
  <si>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</si>
  <si>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</si>
  <si>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</si>
  <si>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</si>
  <si>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</si>
  <si>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</si>
  <si>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</si>
  <si>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</si>
  <si>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</si>
  <si>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</si>
  <si>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</si>
  <si>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</si>
  <si>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</si>
  <si>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</si>
  <si>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</si>
  <si>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</si>
  <si>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</si>
  <si>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</si>
  <si>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</si>
  <si>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</si>
  <si>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</si>
  <si>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</si>
  <si>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</si>
  <si>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</si>
  <si>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</si>
  <si>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</si>
  <si>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</si>
  <si>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</si>
  <si>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</si>
  <si>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</si>
  <si>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</si>
  <si>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</si>
  <si>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</si>
  <si>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</si>
  <si>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</si>
  <si>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</si>
  <si>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</si>
  <si>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</si>
  <si>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</si>
  <si>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</si>
  <si>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</si>
  <si>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</si>
  <si>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</si>
  <si>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</si>
  <si>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</si>
  <si>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</si>
  <si>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</si>
  <si>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</si>
  <si>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</si>
  <si>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</si>
  <si>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</si>
  <si>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</si>
  <si>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</si>
  <si>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</si>
  <si>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</si>
  <si>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</si>
  <si>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</si>
  <si>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</si>
  <si>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</si>
  <si>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</si>
  <si>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</si>
  <si>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</si>
  <si>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</si>
  <si>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</si>
  <si>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</si>
  <si>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</si>
  <si>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</si>
  <si>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</si>
  <si>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</si>
  <si>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</si>
  <si>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</si>
  <si>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</si>
  <si>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</si>
  <si>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</si>
  <si>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</si>
  <si>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</si>
  <si>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</si>
  <si>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</si>
  <si>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</si>
  <si>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</si>
  <si>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</si>
  <si>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</si>
  <si>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</si>
  <si>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</si>
  <si>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</si>
  <si>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</si>
  <si>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</si>
  <si>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</si>
  <si>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</si>
  <si>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</si>
  <si>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</si>
  <si>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</si>
  <si>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</si>
  <si>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</si>
  <si>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</si>
  <si>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</si>
  <si>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</si>
  <si>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</si>
  <si>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</si>
  <si>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</si>
  <si>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</si>
  <si>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</si>
  <si>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</si>
  <si>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</si>
  <si>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</si>
  <si>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</si>
  <si>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</si>
  <si>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</si>
  <si>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</si>
  <si>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</si>
  <si>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</si>
  <si>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</si>
  <si>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</si>
  <si>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</si>
  <si>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</si>
  <si>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</si>
  <si>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</si>
  <si>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</si>
  <si>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</si>
  <si>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</si>
  <si>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</si>
  <si>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</si>
  <si>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</si>
  <si>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</si>
  <si>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</si>
  <si>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</si>
  <si>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</si>
  <si>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</si>
  <si>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</si>
  <si>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</si>
  <si>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</si>
  <si>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</si>
  <si>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</si>
  <si>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</si>
  <si>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</si>
  <si>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</si>
  <si>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</si>
  <si>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</si>
  <si>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</si>
  <si>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</si>
  <si>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</si>
  <si>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</si>
  <si>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</si>
  <si>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</si>
  <si>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</si>
  <si>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</si>
  <si>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</si>
  <si>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</si>
  <si>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</si>
  <si>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</si>
  <si>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</si>
  <si>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</si>
  <si>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</si>
  <si>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</si>
  <si>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</si>
  <si>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</si>
  <si>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</si>
  <si>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</si>
  <si>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</si>
  <si>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</si>
  <si>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</si>
  <si>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</si>
  <si>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</si>
  <si>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</si>
  <si>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</si>
  <si>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</si>
  <si>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</si>
  <si>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</si>
  <si>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</si>
  <si>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</si>
  <si>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</si>
  <si>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</si>
  <si>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</si>
  <si>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</si>
  <si>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</si>
  <si>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</si>
  <si>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</si>
  <si>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</si>
  <si>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</si>
  <si>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</si>
  <si>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</si>
  <si>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</si>
  <si>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</si>
  <si>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</si>
  <si>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</si>
  <si>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</si>
  <si>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</si>
  <si>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</si>
  <si>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</si>
  <si>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</si>
  <si>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</si>
  <si>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</si>
  <si>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</si>
  <si>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</si>
  <si>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</si>
  <si>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</si>
  <si>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</si>
  <si>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</si>
  <si>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</si>
  <si>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</si>
  <si>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</si>
  <si>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</si>
  <si>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</si>
  <si>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</si>
  <si>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</si>
  <si>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</si>
  <si>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</si>
  <si>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</si>
  <si>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</si>
  <si>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</si>
  <si>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</si>
  <si>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</si>
  <si>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</si>
  <si>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</si>
  <si>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</si>
  <si>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</si>
  <si>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</si>
  <si>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</si>
  <si>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</si>
  <si>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</si>
  <si>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</si>
  <si>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</si>
  <si>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</si>
  <si>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</si>
  <si>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</si>
  <si>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</si>
  <si>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</si>
  <si>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</si>
  <si>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</si>
  <si>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</si>
  <si>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</si>
  <si>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</si>
  <si>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</si>
  <si>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</si>
  <si>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</si>
  <si>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</si>
  <si>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</si>
  <si>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</si>
  <si>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</si>
  <si>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</si>
  <si>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</si>
  <si>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</si>
  <si>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</si>
  <si>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</si>
  <si>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</si>
  <si>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</si>
  <si>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</si>
  <si>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</si>
  <si>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</si>
  <si>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</si>
  <si>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</si>
  <si>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</si>
  <si>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</si>
  <si>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</si>
  <si>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</si>
  <si>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</si>
  <si>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</si>
  <si>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</si>
  <si>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</si>
  <si>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</si>
  <si>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</si>
  <si>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</si>
  <si>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</si>
  <si>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</si>
  <si>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</si>
  <si>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</si>
  <si>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</si>
  <si>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</si>
  <si>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</si>
  <si>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</si>
  <si>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</si>
  <si>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</si>
  <si>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</si>
  <si>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</si>
  <si>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</si>
  <si>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</si>
  <si>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</si>
  <si>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</si>
  <si>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</si>
  <si>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</si>
  <si>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</si>
  <si>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</si>
  <si>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</si>
  <si>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</si>
  <si>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</si>
  <si>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</si>
  <si>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</si>
  <si>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</si>
  <si>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</si>
  <si>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</si>
  <si>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</si>
  <si>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</si>
  <si>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</si>
  <si>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</si>
  <si>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</si>
  <si>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</si>
  <si>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</si>
  <si>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</si>
  <si>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</si>
  <si>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</si>
  <si>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</si>
  <si>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</si>
  <si>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</si>
  <si>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</si>
  <si>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</si>
  <si>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</si>
  <si>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</si>
  <si>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</si>
  <si>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</si>
  <si>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</si>
  <si>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</si>
  <si>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</si>
  <si>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</si>
  <si>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</si>
  <si>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</si>
  <si>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</si>
  <si>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</si>
  <si>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</si>
  <si>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</si>
  <si>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</si>
  <si>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</si>
  <si>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</si>
  <si>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</si>
  <si>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</si>
  <si>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</si>
  <si>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</si>
  <si>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</si>
  <si>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</si>
  <si>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</si>
  <si>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</si>
  <si>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</si>
  <si>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</si>
  <si>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</si>
  <si>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</si>
  <si>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</si>
  <si>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</si>
  <si>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</si>
  <si>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</si>
  <si>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</si>
  <si>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</si>
  <si>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</si>
  <si>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</si>
  <si>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</si>
  <si>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</si>
  <si>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</si>
  <si>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</si>
  <si>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</si>
  <si>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</si>
  <si>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</si>
  <si>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</si>
  <si>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</si>
  <si>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</si>
  <si>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</si>
  <si>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</si>
  <si>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</si>
  <si>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</si>
  <si>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</si>
  <si>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</si>
  <si>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</si>
  <si>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</si>
  <si>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</si>
  <si>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</si>
  <si>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</si>
  <si>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</si>
  <si>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</si>
  <si>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</si>
  <si>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</si>
  <si>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</si>
  <si>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</si>
  <si>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</si>
  <si>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</si>
  <si>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</si>
  <si>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</si>
  <si>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</si>
  <si>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</si>
  <si>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</si>
  <si>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</si>
  <si>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</si>
  <si>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</si>
  <si>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</si>
  <si>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</si>
  <si>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</si>
  <si>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</si>
  <si>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</si>
  <si>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</si>
  <si>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</si>
  <si>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</si>
  <si>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</si>
  <si>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</si>
  <si>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</si>
  <si>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</si>
  <si>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</si>
  <si>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</si>
  <si>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</si>
  <si>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</si>
  <si>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</si>
  <si>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</si>
  <si>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</si>
  <si>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</si>
  <si>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</si>
  <si>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</si>
  <si>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</si>
  <si>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</si>
  <si>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</si>
  <si>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</si>
  <si>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</si>
  <si>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</si>
  <si>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</si>
  <si>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</si>
  <si>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</si>
  <si>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</si>
  <si>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</si>
  <si>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</si>
  <si>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</si>
  <si>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</si>
  <si>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</si>
  <si>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</si>
  <si>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</si>
  <si>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</si>
  <si>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</si>
  <si>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</si>
  <si>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</si>
  <si>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</si>
  <si>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</si>
  <si>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</si>
  <si>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</si>
  <si>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</si>
  <si>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</si>
  <si>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</si>
  <si>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</si>
  <si>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</si>
  <si>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</si>
  <si>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</si>
  <si>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</si>
  <si>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</si>
  <si>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</si>
  <si>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</si>
  <si>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</si>
  <si>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</si>
  <si>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</si>
  <si>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</si>
  <si>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</si>
  <si>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</si>
  <si>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</si>
  <si>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</si>
  <si>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</si>
  <si>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</si>
  <si>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</si>
  <si>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</si>
  <si>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</si>
  <si>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</si>
  <si>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</si>
  <si>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</si>
  <si>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</si>
  <si>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</si>
  <si>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</si>
  <si>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</si>
  <si>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</si>
  <si>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</si>
  <si>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</si>
  <si>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</si>
  <si>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</si>
  <si>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</si>
  <si>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</si>
  <si>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</si>
  <si>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</si>
  <si>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</si>
  <si>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</si>
  <si>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</si>
  <si>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</si>
  <si>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</si>
  <si>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</si>
  <si>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</si>
  <si>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</si>
  <si>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</si>
  <si>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</si>
  <si>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</si>
  <si>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</si>
  <si>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</si>
  <si>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</si>
  <si>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</si>
  <si>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</si>
  <si>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</si>
  <si>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</si>
  <si>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</si>
  <si>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</si>
  <si>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</si>
  <si>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</si>
  <si>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</si>
  <si>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</si>
  <si>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</si>
  <si>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</si>
  <si>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</si>
  <si>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</si>
  <si>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</si>
  <si>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</si>
  <si>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</si>
  <si>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</si>
  <si>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</si>
  <si>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</si>
  <si>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</si>
  <si>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</si>
  <si>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</si>
  <si>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</si>
  <si>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</si>
  <si>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</si>
  <si>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</si>
  <si>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</si>
  <si>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</si>
  <si>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</si>
  <si>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</si>
  <si>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</si>
  <si>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</si>
  <si>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</si>
  <si>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</si>
  <si>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</si>
  <si>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</si>
  <si>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</si>
  <si>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</si>
  <si>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</si>
  <si>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</si>
  <si>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</si>
  <si>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</si>
  <si>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</si>
  <si>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</si>
  <si>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</si>
  <si>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</si>
  <si>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</si>
  <si>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</si>
  <si>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</si>
  <si>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</si>
  <si>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</si>
  <si>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</si>
  <si>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</si>
  <si>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</si>
  <si>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</si>
  <si>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</si>
  <si>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</si>
  <si>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</si>
  <si>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</si>
  <si>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</si>
  <si>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</si>
  <si>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</si>
  <si>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</si>
  <si>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</si>
  <si>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</si>
  <si>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</si>
  <si>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</si>
  <si>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</si>
  <si>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</si>
  <si>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</si>
  <si>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</si>
  <si>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</si>
  <si>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</si>
  <si>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</si>
  <si>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</si>
  <si>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</si>
  <si>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</si>
  <si>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</si>
  <si>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</si>
  <si>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</si>
  <si>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</si>
  <si>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</si>
  <si>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</si>
  <si>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</si>
  <si>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</si>
  <si>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</si>
  <si>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</si>
  <si>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</si>
  <si>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</si>
  <si>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</si>
  <si>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</si>
  <si>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</si>
  <si>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</si>
  <si>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</si>
  <si>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</si>
  <si>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</si>
  <si>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</si>
  <si>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</si>
  <si>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</si>
  <si>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</si>
  <si>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</si>
  <si>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</si>
  <si>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</si>
  <si>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</si>
  <si>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</si>
  <si>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</si>
  <si>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</si>
  <si>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</si>
  <si>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</si>
  <si>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</si>
  <si>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</si>
  <si>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</si>
  <si>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</si>
  <si>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</si>
  <si>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</si>
  <si>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</si>
  <si>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</si>
  <si>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</si>
  <si>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</si>
  <si>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</si>
  <si>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</si>
  <si>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</si>
  <si>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</si>
  <si>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</si>
  <si>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</si>
  <si>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</si>
  <si>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</si>
  <si>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</si>
  <si>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</si>
  <si>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</si>
  <si>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</si>
  <si>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</si>
  <si>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</si>
  <si>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</si>
  <si>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</si>
  <si>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</si>
  <si>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</si>
  <si>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</si>
  <si>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</si>
  <si>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</si>
  <si>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</si>
  <si>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</si>
  <si>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</si>
  <si>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</si>
  <si>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</si>
  <si>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</si>
  <si>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</si>
  <si>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</si>
  <si>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</si>
  <si>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</si>
  <si>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</si>
  <si>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</si>
  <si>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</si>
  <si>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</si>
  <si>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</si>
  <si>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</si>
  <si>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</si>
  <si>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</si>
  <si>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</si>
  <si>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</si>
  <si>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</si>
  <si>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</si>
  <si>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</si>
  <si>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</si>
  <si>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</si>
  <si>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</si>
  <si>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</si>
  <si>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</si>
  <si>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</si>
  <si>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</si>
  <si>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</si>
  <si>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</si>
  <si>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</si>
  <si>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</si>
  <si>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</si>
  <si>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</si>
  <si>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</si>
  <si>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</si>
  <si>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</si>
  <si>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</si>
  <si>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</si>
  <si>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</si>
  <si>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</si>
  <si>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</si>
  <si>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</si>
  <si>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</si>
  <si>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</si>
  <si>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</si>
  <si>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</si>
  <si>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</si>
  <si>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</si>
  <si>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</si>
  <si>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</si>
  <si>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</si>
  <si>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</si>
  <si>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</si>
  <si>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</si>
  <si>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</si>
  <si>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</si>
  <si>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</si>
  <si>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</si>
  <si>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</si>
  <si>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</si>
  <si>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</si>
  <si>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</si>
  <si>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</si>
  <si>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</si>
  <si>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</si>
  <si>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</si>
  <si>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</si>
  <si>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</si>
  <si>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</si>
  <si>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</si>
  <si>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</si>
  <si>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</si>
  <si>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</si>
  <si>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</si>
  <si>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</si>
  <si>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</si>
  <si>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</si>
  <si>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</si>
  <si>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</si>
  <si>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</si>
  <si>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</si>
  <si>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</si>
  <si>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</si>
  <si>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</si>
  <si>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</si>
  <si>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</si>
  <si>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</si>
  <si>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</si>
  <si>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</si>
  <si>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</si>
  <si>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</si>
  <si>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</si>
  <si>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</si>
  <si>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</si>
  <si>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</si>
  <si>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</si>
  <si>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</si>
  <si>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</si>
  <si>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</si>
  <si>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</si>
  <si>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</si>
  <si>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</si>
  <si>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</si>
  <si>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</si>
  <si>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</si>
  <si>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</si>
  <si>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</si>
  <si>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</si>
  <si>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</si>
  <si>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</si>
  <si>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</si>
  <si>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</si>
  <si>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</si>
  <si>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</si>
  <si>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</si>
  <si>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</si>
  <si>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</si>
  <si>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</si>
  <si>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</si>
  <si>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</si>
  <si>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</si>
  <si>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</si>
  <si>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</si>
  <si>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</si>
  <si>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</si>
  <si>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</si>
  <si>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</si>
  <si>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</si>
  <si>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</si>
  <si>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</si>
  <si>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</si>
  <si>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</si>
  <si>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</si>
  <si>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</si>
  <si>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</si>
  <si>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</si>
  <si>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</si>
  <si>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</si>
  <si>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</si>
  <si>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</si>
  <si>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</si>
  <si>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</si>
  <si>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</si>
  <si>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</si>
  <si>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</si>
  <si>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</si>
  <si>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</si>
  <si>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</si>
  <si>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</si>
  <si>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</si>
  <si>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</si>
  <si>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</si>
  <si>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</si>
  <si>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</si>
  <si>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</si>
  <si>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</si>
  <si>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</si>
  <si>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</si>
  <si>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</si>
  <si>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</si>
  <si>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</si>
  <si>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</si>
  <si>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</si>
  <si>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</si>
  <si>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</si>
  <si>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</si>
  <si>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</si>
  <si>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</si>
  <si>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</si>
  <si>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</si>
  <si>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</si>
  <si>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</si>
  <si>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</si>
  <si>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</si>
  <si>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</si>
  <si>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</si>
  <si>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</si>
  <si>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</si>
  <si>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</si>
  <si>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</si>
  <si>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</si>
  <si>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</si>
  <si>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</si>
  <si>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</si>
  <si>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</si>
  <si>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</si>
  <si>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</si>
  <si>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</si>
  <si>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</si>
  <si>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</si>
  <si>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</si>
  <si>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</si>
  <si>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</si>
  <si>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</si>
  <si>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</si>
  <si>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</si>
  <si>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</si>
  <si>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</si>
  <si>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</si>
  <si>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</si>
  <si>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</si>
  <si>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</si>
  <si>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</si>
  <si>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</si>
  <si>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</si>
  <si>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</si>
  <si>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</si>
  <si>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</si>
  <si>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</si>
  <si>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</si>
  <si>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</si>
  <si>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</si>
  <si>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</si>
  <si>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</si>
  <si>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</si>
  <si>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</si>
  <si>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</si>
  <si>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</si>
  <si>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</si>
  <si>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</si>
  <si>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</si>
  <si>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</si>
  <si>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</si>
  <si>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</si>
  <si>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</si>
  <si>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</si>
  <si>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</si>
  <si>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</si>
  <si>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</si>
  <si>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</si>
  <si>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</si>
  <si>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</si>
  <si>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</si>
  <si>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</si>
  <si>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</si>
  <si>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</si>
  <si>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</si>
  <si>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</si>
  <si>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</si>
  <si>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</si>
  <si>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</si>
  <si>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</si>
  <si>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</si>
  <si>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</si>
  <si>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</si>
  <si>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</si>
  <si>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</si>
  <si>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</si>
  <si>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</si>
  <si>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</si>
  <si>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</si>
  <si>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</si>
  <si>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</si>
  <si>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</si>
  <si>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</si>
  <si>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</si>
  <si>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</si>
  <si>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</si>
  <si>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</si>
  <si>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</si>
  <si>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</si>
  <si>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</si>
  <si>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</si>
  <si>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</si>
  <si>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</si>
  <si>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</si>
  <si>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</si>
  <si>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</si>
  <si>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</si>
  <si>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</si>
  <si>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</si>
  <si>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</si>
  <si>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</si>
  <si>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</si>
  <si>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</si>
  <si>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</si>
  <si>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</si>
  <si>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</si>
  <si>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</si>
  <si>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</si>
  <si>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</si>
  <si>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</si>
  <si>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</si>
  <si>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</si>
  <si>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</si>
  <si>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</si>
  <si>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</si>
  <si>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</si>
  <si>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</si>
  <si>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</si>
  <si>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</si>
  <si>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</si>
  <si>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</si>
  <si>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</si>
  <si>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</si>
  <si>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</si>
  <si>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</si>
  <si>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</si>
  <si>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</si>
  <si>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</si>
  <si>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</si>
  <si>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</si>
  <si>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</si>
  <si>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</si>
  <si>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</si>
  <si>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</si>
  <si>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</si>
  <si>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</si>
  <si>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</si>
  <si>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</si>
  <si>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</si>
  <si>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</si>
  <si>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</si>
  <si>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</si>
  <si>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</si>
  <si>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</si>
  <si>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</si>
  <si>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</si>
  <si>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</si>
  <si>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</si>
  <si>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</si>
  <si>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</si>
  <si>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</si>
  <si>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</si>
  <si>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</si>
  <si>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</si>
  <si>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</si>
  <si>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</si>
  <si>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</si>
  <si>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</si>
  <si>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</si>
  <si>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</si>
  <si>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</si>
  <si>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</si>
  <si>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</si>
  <si>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</si>
  <si>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</si>
  <si>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</si>
  <si>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</si>
  <si>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</si>
  <si>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</si>
  <si>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</si>
  <si>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</si>
  <si>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</si>
  <si>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</si>
  <si>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</si>
  <si>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</si>
  <si>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</si>
  <si>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</si>
  <si>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</si>
  <si>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</si>
  <si>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</si>
  <si>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</si>
  <si>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</si>
  <si>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</si>
  <si>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</si>
  <si>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</si>
  <si>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</si>
  <si>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</si>
  <si>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</si>
  <si>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</si>
  <si>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</si>
  <si>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</si>
  <si>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</si>
  <si>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</si>
  <si>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</si>
  <si>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</si>
  <si>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</si>
  <si>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</si>
  <si>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</si>
  <si>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</si>
  <si>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</si>
  <si>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</si>
  <si>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</si>
  <si>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</si>
  <si>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</si>
  <si>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</si>
  <si>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</si>
  <si>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</si>
  <si>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</si>
  <si>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</si>
  <si>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</si>
  <si>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</si>
  <si>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</si>
  <si>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</si>
  <si>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</si>
  <si>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</si>
  <si>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</si>
  <si>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</si>
  <si>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</si>
  <si>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</si>
  <si>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</si>
  <si>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</si>
  <si>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</si>
  <si>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</si>
  <si>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</si>
  <si>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</si>
  <si>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</si>
  <si>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</si>
  <si>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</si>
  <si>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</si>
  <si>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</si>
  <si>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</si>
  <si>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</si>
  <si>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</si>
  <si>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</si>
  <si>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</si>
  <si>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</si>
  <si>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</si>
  <si>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</si>
  <si>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</si>
  <si>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</si>
  <si>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</si>
  <si>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</si>
  <si>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</si>
  <si>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</si>
  <si>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</si>
  <si>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</si>
  <si>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</si>
  <si>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</si>
  <si>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</si>
  <si>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</si>
  <si>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</si>
  <si>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</si>
  <si>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</si>
  <si>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</si>
  <si>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</si>
  <si>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</si>
  <si>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</si>
  <si>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</si>
  <si>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</si>
  <si>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</si>
  <si>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</si>
  <si>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</si>
  <si>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</si>
  <si>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</si>
  <si>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</si>
  <si>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</si>
  <si>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</si>
  <si>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</si>
  <si>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</si>
  <si>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</si>
  <si>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</si>
  <si>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</si>
  <si>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</si>
  <si>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</si>
  <si>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</si>
  <si>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</si>
  <si>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</si>
  <si>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</si>
  <si>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</si>
  <si>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</si>
  <si>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</si>
  <si>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</si>
  <si>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</si>
  <si>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</si>
  <si>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</si>
  <si>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</si>
  <si>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</si>
  <si>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</si>
  <si>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</si>
  <si>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</si>
  <si>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</si>
  <si>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</si>
  <si>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</si>
  <si>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</si>
  <si>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</si>
  <si>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</si>
  <si>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</si>
  <si>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</si>
  <si>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</si>
  <si>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</si>
  <si>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</si>
  <si>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</si>
  <si>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</si>
  <si>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</si>
  <si>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</si>
  <si>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</si>
  <si>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</si>
  <si>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</si>
  <si>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</si>
  <si>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</si>
  <si>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</si>
  <si>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</si>
  <si>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</si>
  <si>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</si>
  <si>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</si>
  <si>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</si>
  <si>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</si>
  <si>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</si>
  <si>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</si>
  <si>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</si>
  <si>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</si>
  <si>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</si>
  <si>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</si>
  <si>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</si>
  <si>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</si>
  <si>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</si>
  <si>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</si>
  <si>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</si>
  <si>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</si>
  <si>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</si>
  <si>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</si>
  <si>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</si>
  <si>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</si>
  <si>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</si>
  <si>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</si>
  <si>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</si>
  <si>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</si>
  <si>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</si>
  <si>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</si>
  <si>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</si>
  <si>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</si>
  <si>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</si>
  <si>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</si>
  <si>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</si>
  <si>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</si>
  <si>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</si>
  <si>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</si>
  <si>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</si>
  <si>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</si>
  <si>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</si>
  <si>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</si>
  <si>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</si>
  <si>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</si>
  <si>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</si>
  <si>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</si>
  <si>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</si>
  <si>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</si>
  <si>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</si>
  <si>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</si>
  <si>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</si>
  <si>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</si>
  <si>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</si>
  <si>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</si>
  <si>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</si>
  <si>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</si>
  <si>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</si>
  <si>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</si>
  <si>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</si>
  <si>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</si>
  <si>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</si>
  <si>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</si>
  <si>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</si>
  <si>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</si>
  <si>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</si>
  <si>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</si>
  <si>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</si>
  <si>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</si>
  <si>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</si>
  <si>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</si>
  <si>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</si>
  <si>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</si>
  <si>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</si>
  <si>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</si>
  <si>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</si>
  <si>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</si>
  <si>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</si>
  <si>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</si>
  <si>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</si>
  <si>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</si>
  <si>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</si>
  <si>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</si>
  <si>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</si>
  <si>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</si>
  <si>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</si>
  <si>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</si>
  <si>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</si>
  <si>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</si>
  <si>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</si>
  <si>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</si>
  <si>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</si>
  <si>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</si>
  <si>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</si>
  <si>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</si>
  <si>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</si>
  <si>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</si>
  <si>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</si>
  <si>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</si>
  <si>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</si>
  <si>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</si>
  <si>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</si>
  <si>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</si>
  <si>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</si>
  <si>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</si>
  <si>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</si>
  <si>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</si>
  <si>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</si>
  <si>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</si>
  <si>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</si>
  <si>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</si>
  <si>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</si>
  <si>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</si>
  <si>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</si>
  <si>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</si>
  <si>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</si>
  <si>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</si>
  <si>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</si>
  <si>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</si>
  <si>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</si>
  <si>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</si>
  <si>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</si>
  <si>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</si>
  <si>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</si>
  <si>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</si>
  <si>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</si>
  <si>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</si>
  <si>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</si>
  <si>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</si>
  <si>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</si>
  <si>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</si>
  <si>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</si>
  <si>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</si>
  <si>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</si>
  <si>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</si>
  <si>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</si>
  <si>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</si>
  <si>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</si>
  <si>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</si>
  <si>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</si>
  <si>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</si>
  <si>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</si>
  <si>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</si>
  <si>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</si>
  <si>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</si>
  <si>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</si>
  <si>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</si>
  <si>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</si>
  <si>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</si>
  <si>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</si>
  <si>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</si>
  <si>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</si>
  <si>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</si>
  <si>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</si>
  <si>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</si>
  <si>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</si>
  <si>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</si>
  <si>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</si>
  <si>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</si>
  <si>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</si>
  <si>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</si>
  <si>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</si>
  <si>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</si>
  <si>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</si>
  <si>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</si>
  <si>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</si>
  <si>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</si>
  <si>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</si>
  <si>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</si>
  <si>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</si>
  <si>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</si>
  <si>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</si>
  <si>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</si>
  <si>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</si>
  <si>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</si>
  <si>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</si>
  <si>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</si>
  <si>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</si>
  <si>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</si>
  <si>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</si>
  <si>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</si>
  <si>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</si>
  <si>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</si>
  <si>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</si>
  <si>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</si>
  <si>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</si>
  <si>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</si>
  <si>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</si>
  <si>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</si>
  <si>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</si>
  <si>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</si>
  <si>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</si>
  <si>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</si>
  <si>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</si>
  <si>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</si>
  <si>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</si>
  <si>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</si>
  <si>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</si>
  <si>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</si>
  <si>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</si>
  <si>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</si>
  <si>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</si>
  <si>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</si>
  <si>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</si>
  <si>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</si>
  <si>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</si>
  <si>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</si>
  <si>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</si>
  <si>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</si>
  <si>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</si>
  <si>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</si>
  <si>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</si>
  <si>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</si>
  <si>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</si>
  <si>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</si>
  <si>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</si>
  <si>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</si>
  <si>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</si>
  <si>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</si>
  <si>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</si>
  <si>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</si>
  <si>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</si>
  <si>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</si>
  <si>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</si>
  <si>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</si>
  <si>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</si>
  <si>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</si>
  <si>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</si>
  <si>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</si>
  <si>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</si>
  <si>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</si>
  <si>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</si>
  <si>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</si>
  <si>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</si>
  <si>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</si>
  <si>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</si>
  <si>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</si>
  <si>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</si>
  <si>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</si>
  <si>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</si>
  <si>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</si>
  <si>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</si>
  <si>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</si>
  <si>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</si>
  <si>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</si>
  <si>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</si>
  <si>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</si>
  <si>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</si>
  <si>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</si>
  <si>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</si>
  <si>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</si>
  <si>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</si>
  <si>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</si>
  <si>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</si>
  <si>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</si>
  <si>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</si>
  <si>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</si>
  <si>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</si>
  <si>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</si>
  <si>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</si>
  <si>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</si>
  <si>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</si>
  <si>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</si>
  <si>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</si>
  <si>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</si>
  <si>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</si>
  <si>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</si>
  <si>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</si>
  <si>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</si>
  <si>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</si>
  <si>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</si>
  <si>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</si>
  <si>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</si>
  <si>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</si>
  <si>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</si>
  <si>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</si>
  <si>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</si>
  <si>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</si>
  <si>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</si>
  <si>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</si>
  <si>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</si>
  <si>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</si>
  <si>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</si>
  <si>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</si>
  <si>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</si>
  <si>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</si>
  <si>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</si>
  <si>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</si>
  <si>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</si>
  <si>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</si>
  <si>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</si>
  <si>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</si>
  <si>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</si>
  <si>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</si>
  <si>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</si>
  <si>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</si>
  <si>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</si>
  <si>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</si>
  <si>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</si>
  <si>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</si>
  <si>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</si>
  <si>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</si>
  <si>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</si>
  <si>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</si>
  <si>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</si>
  <si>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</si>
  <si>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</si>
  <si>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</si>
  <si>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</si>
  <si>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</si>
  <si>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</si>
  <si>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</si>
  <si>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</si>
  <si>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</si>
  <si>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</si>
  <si>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</si>
  <si>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</si>
  <si>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</si>
  <si>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</si>
  <si>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</si>
  <si>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</si>
  <si>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</si>
  <si>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</si>
  <si>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</si>
  <si>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</si>
  <si>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</si>
  <si>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</si>
  <si>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</si>
  <si>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</si>
  <si>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</si>
  <si>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</si>
  <si>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</si>
  <si>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</si>
  <si>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</si>
  <si>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</si>
  <si>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</si>
  <si>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</si>
  <si>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</si>
  <si>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</si>
  <si>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</si>
  <si>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</si>
  <si>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</si>
  <si>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</si>
  <si>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</si>
  <si>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</si>
  <si>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</si>
  <si>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</si>
  <si>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</si>
  <si>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</si>
  <si>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</si>
  <si>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</si>
  <si>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</si>
  <si>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</si>
  <si>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</si>
  <si>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</si>
  <si>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</si>
  <si>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</si>
  <si>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</si>
  <si>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</si>
  <si>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</si>
  <si>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</si>
  <si>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</si>
  <si>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</si>
  <si>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</si>
  <si>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</si>
  <si>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</si>
  <si>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</si>
  <si>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</si>
  <si>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</si>
  <si>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</si>
  <si>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</si>
  <si>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</si>
  <si>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</si>
  <si>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</si>
  <si>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</si>
  <si>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</si>
  <si>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</si>
  <si>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</si>
  <si>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</si>
  <si>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</si>
  <si>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</si>
  <si>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</si>
  <si>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</si>
  <si>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</si>
  <si>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</si>
  <si>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</si>
  <si>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</si>
  <si>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</si>
  <si>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</si>
  <si>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</si>
  <si>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</si>
  <si>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</si>
  <si>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</si>
  <si>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</si>
  <si>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</si>
  <si>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</si>
  <si>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</si>
  <si>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</si>
  <si>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</si>
  <si>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</si>
  <si>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</si>
  <si>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</si>
  <si>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</si>
  <si>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</si>
  <si>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</si>
  <si>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</si>
  <si>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</si>
  <si>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</si>
  <si>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</si>
  <si>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</si>
  <si>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</si>
  <si>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</si>
  <si>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</si>
  <si>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</si>
  <si>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</si>
  <si>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</si>
  <si>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</si>
  <si>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</si>
  <si>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</si>
  <si>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</si>
  <si>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</si>
  <si>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</si>
  <si>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</si>
  <si>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</si>
  <si>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</si>
  <si>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</si>
  <si>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</si>
  <si>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</si>
  <si>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</si>
  <si>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</si>
  <si>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</si>
  <si>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</si>
  <si>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</si>
  <si>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</si>
  <si>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</si>
  <si>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</si>
  <si>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</si>
  <si>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</si>
  <si>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</si>
  <si>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</si>
  <si>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</si>
  <si>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</si>
  <si>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</si>
  <si>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</si>
  <si>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</si>
  <si>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</si>
  <si>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</si>
  <si>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</si>
  <si>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</si>
  <si>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</si>
  <si>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</si>
  <si>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</si>
  <si>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</si>
  <si>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</si>
  <si>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</si>
  <si>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</si>
  <si>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</si>
  <si>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</si>
  <si>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</si>
  <si>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</si>
  <si>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</si>
  <si>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</si>
  <si>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</si>
  <si>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</si>
  <si>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</si>
  <si>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</si>
  <si>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</si>
  <si>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</si>
  <si>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</si>
  <si>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</si>
  <si>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</si>
  <si>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</si>
  <si>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</si>
  <si>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</si>
  <si>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</si>
  <si>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</si>
  <si>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</si>
  <si>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</si>
  <si>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</si>
  <si>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</si>
  <si>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</si>
  <si>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</si>
  <si>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</si>
  <si>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</si>
  <si>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</si>
  <si>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</si>
  <si>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</si>
  <si>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</si>
  <si>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</si>
  <si>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</si>
  <si>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</si>
  <si>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</si>
  <si>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</si>
  <si>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</si>
  <si>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</si>
  <si>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</si>
  <si>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</si>
  <si>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</si>
  <si>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</si>
  <si>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</si>
  <si>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</si>
  <si>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</si>
  <si>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</si>
  <si>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</si>
  <si>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</si>
  <si>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</si>
  <si>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</si>
  <si>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</si>
  <si>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</si>
  <si>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</si>
  <si>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</si>
  <si>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</si>
  <si>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</si>
  <si>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</si>
  <si>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</si>
  <si>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</si>
  <si>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</si>
  <si>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</si>
  <si>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</si>
  <si>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</si>
  <si>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</si>
  <si>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</si>
  <si>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</si>
  <si>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</si>
  <si>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</si>
  <si>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</si>
  <si>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</si>
  <si>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</si>
  <si>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</si>
  <si>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</si>
  <si>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</si>
  <si>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</si>
  <si>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</si>
  <si>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</si>
  <si>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</si>
  <si>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</si>
  <si>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</si>
  <si>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</si>
  <si>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</si>
  <si>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</si>
  <si>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</si>
  <si>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</si>
  <si>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</si>
  <si>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</si>
  <si>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</si>
  <si>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</si>
  <si>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</si>
  <si>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</si>
  <si>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</si>
  <si>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</si>
  <si>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</si>
  <si>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</si>
  <si>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</si>
  <si>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</si>
  <si>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</si>
  <si>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</si>
  <si>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</si>
  <si>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</si>
  <si>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</si>
  <si>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</si>
  <si>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</si>
  <si>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</si>
  <si>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</si>
  <si>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</si>
  <si>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</si>
  <si>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</si>
  <si>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</si>
  <si>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</si>
  <si>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</si>
  <si>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</si>
  <si>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</si>
  <si>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</si>
  <si>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</si>
  <si>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</si>
  <si>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</si>
  <si>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</si>
  <si>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</si>
  <si>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</si>
  <si>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</si>
  <si>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</si>
  <si>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</si>
  <si>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</si>
  <si>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</si>
  <si>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</si>
  <si>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</si>
  <si>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</si>
  <si>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</si>
  <si>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</si>
  <si>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</si>
  <si>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</si>
  <si>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</si>
  <si>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</si>
  <si>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</si>
  <si>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</si>
  <si>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</si>
  <si>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</si>
  <si>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</si>
  <si>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</si>
  <si>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</si>
  <si>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</si>
  <si>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</si>
  <si>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</si>
  <si>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</si>
  <si>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</si>
  <si>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</si>
  <si>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</si>
  <si>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</si>
  <si>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</si>
  <si>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</si>
  <si>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</si>
  <si>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</si>
  <si>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</si>
  <si>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</si>
  <si>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</si>
  <si>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</si>
  <si>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</si>
  <si>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</si>
  <si>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</si>
  <si>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</si>
  <si>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</si>
  <si>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</si>
  <si>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</si>
  <si>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</si>
  <si>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</si>
  <si>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</si>
  <si>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</si>
  <si>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</si>
  <si>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</si>
  <si>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</si>
  <si>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</si>
  <si>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</si>
  <si>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</si>
  <si>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</si>
  <si>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</si>
  <si>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</si>
  <si>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</si>
  <si>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</si>
  <si>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</si>
  <si>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</si>
  <si>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</si>
  <si>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</si>
  <si>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</si>
  <si>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</si>
  <si>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</si>
  <si>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</si>
  <si>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</si>
  <si>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</si>
  <si>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</si>
  <si>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</si>
  <si>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</si>
  <si>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</si>
  <si>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</si>
  <si>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</si>
  <si>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</si>
  <si>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</si>
  <si>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</si>
  <si>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</si>
  <si>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</si>
  <si>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</si>
  <si>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</si>
  <si>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</si>
  <si>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</si>
  <si>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</si>
  <si>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</si>
  <si>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</si>
  <si>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</si>
  <si>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</si>
  <si>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</si>
  <si>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</si>
  <si>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</si>
  <si>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</si>
  <si>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</si>
  <si>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</si>
  <si>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</si>
  <si>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</si>
  <si>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</si>
  <si>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</si>
  <si>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</si>
  <si>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</si>
  <si>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</si>
  <si>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</si>
  <si>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</si>
  <si>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</si>
  <si>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</si>
  <si>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</si>
  <si>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</si>
  <si>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</si>
  <si>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</si>
  <si>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</si>
  <si>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</si>
  <si>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</si>
  <si>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</si>
  <si>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</si>
  <si>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</si>
  <si>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</si>
  <si>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</si>
  <si>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</si>
  <si>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</si>
  <si>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</si>
  <si>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</si>
  <si>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</si>
  <si>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</si>
  <si>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</si>
  <si>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</si>
  <si>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</si>
  <si>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</si>
  <si>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</si>
  <si>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</si>
  <si>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</si>
  <si>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</si>
  <si>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</si>
  <si>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</si>
  <si>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</si>
  <si>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</si>
  <si>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</si>
  <si>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</si>
  <si>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</si>
  <si>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</si>
  <si>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</si>
  <si>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</si>
  <si>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</si>
  <si>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</si>
  <si>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</si>
  <si>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</si>
  <si>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</si>
  <si>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</si>
  <si>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</si>
  <si>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</si>
  <si>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</si>
  <si>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</si>
  <si>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</si>
  <si>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</si>
  <si>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</si>
  <si>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</si>
  <si>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</si>
  <si>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</si>
  <si>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</si>
  <si>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</si>
  <si>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</si>
  <si>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</si>
  <si>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</si>
  <si>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</si>
  <si>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</si>
  <si>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</si>
  <si>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</si>
  <si>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</si>
  <si>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</si>
  <si>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</si>
  <si>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</si>
  <si>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</si>
  <si>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</si>
  <si>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</si>
  <si>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</si>
  <si>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</si>
  <si>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</si>
  <si>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</si>
  <si>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</si>
  <si>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</si>
  <si>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</si>
  <si>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</si>
  <si>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</si>
  <si>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</si>
  <si>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</si>
  <si>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</si>
  <si>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</si>
  <si>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</si>
  <si>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</si>
  <si>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</si>
  <si>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</si>
  <si>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</si>
  <si>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</si>
  <si>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</si>
  <si>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</si>
  <si>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</si>
  <si>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</si>
  <si>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</si>
  <si>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</si>
  <si>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</si>
  <si>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</si>
  <si>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</si>
  <si>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</si>
  <si>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</si>
  <si>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</si>
  <si>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</si>
  <si>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</si>
  <si>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</si>
  <si>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</si>
  <si>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</si>
  <si>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</si>
  <si>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</si>
  <si>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</si>
  <si>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</si>
  <si>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</si>
  <si>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</si>
  <si>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</si>
  <si>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</si>
  <si>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</si>
  <si>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</si>
  <si>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</si>
  <si>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</si>
  <si>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</si>
  <si>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</si>
  <si>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</si>
  <si>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</si>
  <si>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</si>
  <si>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</si>
  <si>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</si>
  <si>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</si>
  <si>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</si>
  <si>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</si>
  <si>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</si>
  <si>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</si>
  <si>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</si>
  <si>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</si>
  <si>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</si>
  <si>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</si>
  <si>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</si>
  <si>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</si>
  <si>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</si>
  <si>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</si>
  <si>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</si>
  <si>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</si>
  <si>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</si>
  <si>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</si>
  <si>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</si>
  <si>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</si>
  <si>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</si>
  <si>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</si>
  <si>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</si>
  <si>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</si>
  <si>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</si>
  <si>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</si>
  <si>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</si>
  <si>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</si>
  <si>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</si>
  <si>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</si>
  <si>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</si>
  <si>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</si>
  <si>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</si>
  <si>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</si>
  <si>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</si>
  <si>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</si>
  <si>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</si>
  <si>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</si>
  <si>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</si>
  <si>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</si>
  <si>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</si>
  <si>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</si>
  <si>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</si>
  <si>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</si>
  <si>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</si>
  <si>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</si>
  <si>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</si>
  <si>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</si>
  <si>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</si>
  <si>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</si>
  <si>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</si>
  <si>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</si>
  <si>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</si>
  <si>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</si>
  <si>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</si>
  <si>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</si>
  <si>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</si>
  <si>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</si>
  <si>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</si>
  <si>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</si>
  <si>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</si>
  <si>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</si>
  <si>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</si>
  <si>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</si>
  <si>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</si>
  <si>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</si>
  <si>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</si>
  <si>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</si>
  <si>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</si>
  <si>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</si>
  <si>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</si>
  <si>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</si>
  <si>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</si>
  <si>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</si>
  <si>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</si>
  <si>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</si>
  <si>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</si>
  <si>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</si>
  <si>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</si>
  <si>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</si>
  <si>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</si>
  <si>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</si>
  <si>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</si>
  <si>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</si>
  <si>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</si>
  <si>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</si>
  <si>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</si>
  <si>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</si>
  <si>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</si>
  <si>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</si>
  <si>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</si>
  <si>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</si>
  <si>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</si>
  <si>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</si>
  <si>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</si>
  <si>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</si>
  <si>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</si>
  <si>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</si>
  <si>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</si>
  <si>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</si>
  <si>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</si>
  <si>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</si>
  <si>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</si>
  <si>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</si>
  <si>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</si>
  <si>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</si>
  <si>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</si>
  <si>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</si>
  <si>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</si>
  <si>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</si>
  <si>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</si>
  <si>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</si>
  <si>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</si>
  <si>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</si>
  <si>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</si>
  <si>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</si>
  <si>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</si>
  <si>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</si>
  <si>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</si>
  <si>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</si>
  <si>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</si>
  <si>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</si>
  <si>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</si>
  <si>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</si>
  <si>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</si>
  <si>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</si>
  <si>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</si>
  <si>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</si>
  <si>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</si>
  <si>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</si>
  <si>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</si>
  <si>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</si>
  <si>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</si>
  <si>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</si>
  <si>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</si>
  <si>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</si>
  <si>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</si>
  <si>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</si>
  <si>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</si>
  <si>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</si>
  <si>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</si>
  <si>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</si>
  <si>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</si>
  <si>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</si>
  <si>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</si>
  <si>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</si>
  <si>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</si>
  <si>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</si>
  <si>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</si>
  <si>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</si>
  <si>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</si>
  <si>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</si>
  <si>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</si>
  <si>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</si>
  <si>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</si>
  <si>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</si>
  <si>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</si>
  <si>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</si>
  <si>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</si>
  <si>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</si>
  <si>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</si>
  <si>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</si>
  <si>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</si>
  <si>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</si>
  <si>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</si>
  <si>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</si>
  <si>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</si>
  <si>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</si>
  <si>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</si>
  <si>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</si>
  <si>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</si>
  <si>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</si>
  <si>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</si>
  <si>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</si>
  <si>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</si>
  <si>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</si>
  <si>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</si>
  <si>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</si>
  <si>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</si>
  <si>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</si>
  <si>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</si>
  <si>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</si>
  <si>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</si>
  <si>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</si>
  <si>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</si>
  <si>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</si>
  <si>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</si>
  <si>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</si>
  <si>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</si>
  <si>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</si>
  <si>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</si>
  <si>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</si>
  <si>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</si>
  <si>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</si>
  <si>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</si>
  <si>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</si>
  <si>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</si>
  <si>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</si>
  <si>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</si>
  <si>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</si>
  <si>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</si>
  <si>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</si>
  <si>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</si>
  <si>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</si>
  <si>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</si>
  <si>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</si>
  <si>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</si>
  <si>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</si>
  <si>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</si>
  <si>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</si>
  <si>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</si>
  <si>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</si>
  <si>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</si>
  <si>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</si>
  <si>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</si>
  <si>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</si>
  <si>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</si>
  <si>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</si>
  <si>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</si>
  <si>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</si>
  <si>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</si>
  <si>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</si>
  <si>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</si>
  <si>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</si>
  <si>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</si>
  <si>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</si>
  <si>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</si>
  <si>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</si>
  <si>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</si>
  <si>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</si>
  <si>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</si>
  <si>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</si>
  <si>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</si>
  <si>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</si>
  <si>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</si>
  <si>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</si>
  <si>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</si>
  <si>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</si>
  <si>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</si>
  <si>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</si>
  <si>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</si>
  <si>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</si>
  <si>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</si>
  <si>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</si>
  <si>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</si>
  <si>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</si>
  <si>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</si>
  <si>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</si>
  <si>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</si>
  <si>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</si>
  <si>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</si>
  <si>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</si>
  <si>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</si>
  <si>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</si>
  <si>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</si>
  <si>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</si>
  <si>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</si>
  <si>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</si>
  <si>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</si>
  <si>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</si>
  <si>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</si>
  <si>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</si>
  <si>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</si>
  <si>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</si>
  <si>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</si>
  <si>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</si>
  <si>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</si>
  <si>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</si>
  <si>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</si>
  <si>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</si>
  <si>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</si>
  <si>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</si>
  <si>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</si>
  <si>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</si>
  <si>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</si>
  <si>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</si>
  <si>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</si>
  <si>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</si>
  <si>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</si>
  <si>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</si>
  <si>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</si>
  <si>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</si>
  <si>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</si>
  <si>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</si>
  <si>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</si>
  <si>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</si>
  <si>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</si>
  <si>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</si>
  <si>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</si>
  <si>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</si>
  <si>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</si>
  <si>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</si>
  <si>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</si>
  <si>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</si>
  <si>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</si>
  <si>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</si>
  <si>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</si>
  <si>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</si>
  <si>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</si>
  <si>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</si>
  <si>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</si>
  <si>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</si>
  <si>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</si>
  <si>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</si>
  <si>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</si>
  <si>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</si>
  <si>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</si>
  <si>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</si>
  <si>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</si>
  <si>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</si>
  <si>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</si>
  <si>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</si>
  <si>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</si>
  <si>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</si>
  <si>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</si>
  <si>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</si>
  <si>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</si>
  <si>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</si>
  <si>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</si>
  <si>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</si>
  <si>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</si>
  <si>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</si>
  <si>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</si>
  <si>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</si>
  <si>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</si>
  <si>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</si>
  <si>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</si>
  <si>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</si>
  <si>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</si>
  <si>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</si>
  <si>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</si>
  <si>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</si>
  <si>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</si>
  <si>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</si>
  <si>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</si>
  <si>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</si>
  <si>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</si>
  <si>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</si>
  <si>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</si>
  <si>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</si>
  <si>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</si>
  <si>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</si>
  <si>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</si>
  <si>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</si>
  <si>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</si>
  <si>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</si>
  <si>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</si>
  <si>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</si>
  <si>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</si>
  <si>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</si>
  <si>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</si>
  <si>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</si>
  <si>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</si>
  <si>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</si>
  <si>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</si>
  <si>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</si>
  <si>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</si>
  <si>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</si>
  <si>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</si>
  <si>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</si>
  <si>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</si>
  <si>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</si>
  <si>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</si>
  <si>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</si>
  <si>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</si>
  <si>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</si>
  <si>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</si>
  <si>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</si>
  <si>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</si>
  <si>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</si>
  <si>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</si>
  <si>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</si>
  <si>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</si>
  <si>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</si>
  <si>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</si>
  <si>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</si>
  <si>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</si>
  <si>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</si>
  <si>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</si>
  <si>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</si>
  <si>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</si>
  <si>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</si>
  <si>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</si>
  <si>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</si>
  <si>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</si>
  <si>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</si>
  <si>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</si>
  <si>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</si>
  <si>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</si>
  <si>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</si>
  <si>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</si>
  <si>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</si>
  <si>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</si>
  <si>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</si>
  <si>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</si>
  <si>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</si>
  <si>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</si>
  <si>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</si>
  <si>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</si>
  <si>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</si>
  <si>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</si>
  <si>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</si>
  <si>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</si>
  <si>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</si>
  <si>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</si>
  <si>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</si>
  <si>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</si>
  <si>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</si>
  <si>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</si>
  <si>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</si>
  <si>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</si>
  <si>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</si>
  <si>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</si>
  <si>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</si>
  <si>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</si>
  <si>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</si>
  <si>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</si>
  <si>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</si>
  <si>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</si>
  <si>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</si>
  <si>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</si>
  <si>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</si>
  <si>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</si>
  <si>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</si>
  <si>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</si>
  <si>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</si>
  <si>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</si>
  <si>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</si>
  <si>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</si>
  <si>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</si>
  <si>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</si>
  <si>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</si>
  <si>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</si>
  <si>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</si>
  <si>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</si>
  <si>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</si>
  <si>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</si>
  <si>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</si>
  <si>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</si>
  <si>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</si>
  <si>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</si>
  <si>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</si>
  <si>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</si>
  <si>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</si>
  <si>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</si>
  <si>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</si>
  <si>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</si>
  <si>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</si>
  <si>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</si>
  <si>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</si>
  <si>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</si>
  <si>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</si>
  <si>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</si>
  <si>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</si>
  <si>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</si>
  <si>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</si>
  <si>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</si>
  <si>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</si>
  <si>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</si>
  <si>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</si>
  <si>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</si>
  <si>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</si>
  <si>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</si>
  <si>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</si>
  <si>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</si>
  <si>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</si>
  <si>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</si>
  <si>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</si>
  <si>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</si>
  <si>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</si>
  <si>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</si>
  <si>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</si>
  <si>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</si>
  <si>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</si>
  <si>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</si>
  <si>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</si>
  <si>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</si>
  <si>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</si>
  <si>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</si>
  <si>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</si>
  <si>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</si>
  <si>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</si>
  <si>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</si>
  <si>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</si>
  <si>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</si>
  <si>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</si>
  <si>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</si>
  <si>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</si>
  <si>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</si>
  <si>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</si>
  <si>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</si>
  <si>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</si>
  <si>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</si>
  <si>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</si>
  <si>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</si>
  <si>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</si>
  <si>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</si>
  <si>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</si>
  <si>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</si>
  <si>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</si>
  <si>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</si>
  <si>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</si>
  <si>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</si>
  <si>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</si>
  <si>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</si>
  <si>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</si>
  <si>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</si>
  <si>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</si>
  <si>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</si>
  <si>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</si>
  <si>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</si>
  <si>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</si>
  <si>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</si>
  <si>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</si>
  <si>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</si>
  <si>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</si>
  <si>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</si>
  <si>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</si>
  <si>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</si>
  <si>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</si>
  <si>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</si>
  <si>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</si>
  <si>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</si>
  <si>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</si>
  <si>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</si>
  <si>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</si>
  <si>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</si>
  <si>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</si>
  <si>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</si>
  <si>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</si>
  <si>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</si>
  <si>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</si>
  <si>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</si>
  <si>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</si>
  <si>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</si>
  <si>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</si>
  <si>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</si>
  <si>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</si>
  <si>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</si>
  <si>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</si>
  <si>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</si>
  <si>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</si>
  <si>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</si>
  <si>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</si>
  <si>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</si>
  <si>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</si>
  <si>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</si>
  <si>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</si>
  <si>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</si>
  <si>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</si>
  <si>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</si>
  <si>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</si>
  <si>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</si>
  <si>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</si>
  <si>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</si>
  <si>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</si>
  <si>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</si>
  <si>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</si>
  <si>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</si>
  <si>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</si>
  <si>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</si>
  <si>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</si>
  <si>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</si>
  <si>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</si>
  <si>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</si>
  <si>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</si>
  <si>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</si>
  <si>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</si>
  <si>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</si>
  <si>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</si>
  <si>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</si>
  <si>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</si>
  <si>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</si>
  <si>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</si>
  <si>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</si>
  <si>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</si>
  <si>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</si>
  <si>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</si>
  <si>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</si>
  <si>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</si>
  <si>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</si>
  <si>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</si>
  <si>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</si>
  <si>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</si>
  <si>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</si>
  <si>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</si>
  <si>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</si>
  <si>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</si>
  <si>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</si>
  <si>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</si>
  <si>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</si>
  <si>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</si>
  <si>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</si>
  <si>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</si>
  <si>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</si>
  <si>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</si>
  <si>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</si>
  <si>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</si>
  <si>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</si>
  <si>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</si>
  <si>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</si>
  <si>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</si>
  <si>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</si>
  <si>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</si>
  <si>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</si>
  <si>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</si>
  <si>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</si>
  <si>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</si>
  <si>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</si>
  <si>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</si>
  <si>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</si>
  <si>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</si>
  <si>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</si>
  <si>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</si>
  <si>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</si>
  <si>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</si>
  <si>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</si>
  <si>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</si>
  <si>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</si>
  <si>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</si>
  <si>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</si>
  <si>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</si>
  <si>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</si>
  <si>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</si>
  <si>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</si>
  <si>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</si>
  <si>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</si>
  <si>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</si>
  <si>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</si>
  <si>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</si>
  <si>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</si>
  <si>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</si>
  <si>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</si>
  <si>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</si>
  <si>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</si>
  <si>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</si>
  <si>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</si>
  <si>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</si>
  <si>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</si>
  <si>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</si>
  <si>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</si>
  <si>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</si>
  <si>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</si>
  <si>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</si>
  <si>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</si>
  <si>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</si>
  <si>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</si>
  <si>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</si>
  <si>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</si>
  <si>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</si>
  <si>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</si>
  <si>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</si>
  <si>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</si>
  <si>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</si>
  <si>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</si>
  <si>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</si>
  <si>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</si>
  <si>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</si>
  <si>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</si>
  <si>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</si>
  <si>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</si>
  <si>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</si>
  <si>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</si>
  <si>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</si>
  <si>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</si>
  <si>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</si>
  <si>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</si>
  <si>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</si>
  <si>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</si>
  <si>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</si>
  <si>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</si>
  <si>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</si>
  <si>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</si>
  <si>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</si>
  <si>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</si>
  <si>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</si>
  <si>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</si>
  <si>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</si>
  <si>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</si>
  <si>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</si>
  <si>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</si>
  <si>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</si>
  <si>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</si>
  <si>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</si>
  <si>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</si>
  <si>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</si>
  <si>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</si>
  <si>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</si>
  <si>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</si>
  <si>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</si>
  <si>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</si>
  <si>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</si>
  <si>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</si>
  <si>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</si>
  <si>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</si>
  <si>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</si>
  <si>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</si>
  <si>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</si>
  <si>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</si>
  <si>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</si>
  <si>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</si>
  <si>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</si>
  <si>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</si>
  <si>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</si>
  <si>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</si>
  <si>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</si>
  <si>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</si>
  <si>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</si>
  <si>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</si>
  <si>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</si>
  <si>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</si>
  <si>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</si>
  <si>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</si>
  <si>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</si>
  <si>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</si>
  <si>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</si>
  <si>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</si>
  <si>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</si>
  <si>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</si>
  <si>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</si>
  <si>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</si>
  <si>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</si>
  <si>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</si>
  <si>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</si>
  <si>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</si>
  <si>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</si>
  <si>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</si>
  <si>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</si>
  <si>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</si>
  <si>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</si>
  <si>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</si>
  <si>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</si>
  <si>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</si>
  <si>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</si>
  <si>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</si>
  <si>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</si>
  <si>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</si>
  <si>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</si>
  <si>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</si>
  <si>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</si>
  <si>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</si>
  <si>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</si>
  <si>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</si>
  <si>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</si>
  <si>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</si>
  <si>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</si>
  <si>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</si>
  <si>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</si>
  <si>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</si>
  <si>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</si>
  <si>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</si>
  <si>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</si>
  <si>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</si>
  <si>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</si>
  <si>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</si>
  <si>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</si>
  <si>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</si>
  <si>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</si>
  <si>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</si>
  <si>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</si>
  <si>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</si>
  <si>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</si>
  <si>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</si>
  <si>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</si>
  <si>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</si>
  <si>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</si>
  <si>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</si>
  <si>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</si>
  <si>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</si>
  <si>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</si>
  <si>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</si>
  <si>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</si>
  <si>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</si>
  <si>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</si>
  <si>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</si>
  <si>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</si>
  <si>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</si>
  <si>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</si>
  <si>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</si>
  <si>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</si>
  <si>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</si>
  <si>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</si>
  <si>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</si>
  <si>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</si>
  <si>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</si>
  <si>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</si>
  <si>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</si>
  <si>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</si>
  <si>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</si>
  <si>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</si>
  <si>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</si>
  <si>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</si>
  <si>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</si>
  <si>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</si>
  <si>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</si>
  <si>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</si>
  <si>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</si>
  <si>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</si>
  <si>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</si>
  <si>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</si>
  <si>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</si>
  <si>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</si>
  <si>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</si>
  <si>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</si>
  <si>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</si>
  <si>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</si>
  <si>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</si>
  <si>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</si>
  <si>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</si>
  <si>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</si>
  <si>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</si>
  <si>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</si>
  <si>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</si>
  <si>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</si>
  <si>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</si>
  <si>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</si>
  <si>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</si>
  <si>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</si>
  <si>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</si>
  <si>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</si>
  <si>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</si>
  <si>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</si>
  <si>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</si>
  <si>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</si>
  <si>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</si>
  <si>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</si>
  <si>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</si>
  <si>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</si>
  <si>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</si>
  <si>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</si>
  <si>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</si>
  <si>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</si>
  <si>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</si>
  <si>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</si>
  <si>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</si>
  <si>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</si>
  <si>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</si>
  <si>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</si>
  <si>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</si>
  <si>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</si>
  <si>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</si>
  <si>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</si>
  <si>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</si>
  <si>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</si>
  <si>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</si>
  <si>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</si>
  <si>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</si>
  <si>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</si>
  <si>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</si>
  <si>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</si>
  <si>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</si>
  <si>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</si>
  <si>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</si>
  <si>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</si>
  <si>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</si>
  <si>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</si>
  <si>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</si>
  <si>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</si>
  <si>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</si>
  <si>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</si>
  <si>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</si>
  <si>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</si>
  <si>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</si>
  <si>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</si>
  <si>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</si>
  <si>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</si>
  <si>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</si>
  <si>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</si>
  <si>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</si>
  <si>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</si>
  <si>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</si>
  <si>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</si>
  <si>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</si>
  <si>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</si>
  <si>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</si>
  <si>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</si>
  <si>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</si>
  <si>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</si>
  <si>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</si>
  <si>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</si>
  <si>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</si>
  <si>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</si>
  <si>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</si>
  <si>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</si>
  <si>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</si>
  <si>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</si>
  <si>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</si>
  <si>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</si>
  <si>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</si>
  <si>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</si>
  <si>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</si>
  <si>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</si>
  <si>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</si>
  <si>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</si>
  <si>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</si>
  <si>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</si>
  <si>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</si>
  <si>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</si>
  <si>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</si>
  <si>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</si>
  <si>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</si>
  <si>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</si>
  <si>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</si>
  <si>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</si>
  <si>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</si>
  <si>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</si>
  <si>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</si>
  <si>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</si>
  <si>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</si>
  <si>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</si>
  <si>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</si>
  <si>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</si>
  <si>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</si>
  <si>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</si>
  <si>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</si>
  <si>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</si>
  <si>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</si>
  <si>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</si>
  <si>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</si>
  <si>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</si>
  <si>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</si>
  <si>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</si>
  <si>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</si>
  <si>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</si>
  <si>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</si>
  <si>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</si>
  <si>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</si>
  <si>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</si>
  <si>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</si>
  <si>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</si>
  <si>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</si>
  <si>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</si>
  <si>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</si>
  <si>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</si>
  <si>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</si>
  <si>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</si>
  <si>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</si>
  <si>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</si>
  <si>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</si>
  <si>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</si>
  <si>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</si>
  <si>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</si>
  <si>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</si>
  <si>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</si>
  <si>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</si>
  <si>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</si>
  <si>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</si>
  <si>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</si>
  <si>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</si>
  <si>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</si>
  <si>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</si>
  <si>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</si>
  <si>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</si>
  <si>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</si>
  <si>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</si>
  <si>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</si>
  <si>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</si>
  <si>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</si>
  <si>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</si>
  <si>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</si>
  <si>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</si>
  <si>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</si>
  <si>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</si>
  <si>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</si>
  <si>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</si>
  <si>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</si>
  <si>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</si>
  <si>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</si>
  <si>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</si>
  <si>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</si>
  <si>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</si>
  <si>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</si>
  <si>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</si>
  <si>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</si>
  <si>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</si>
  <si>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</si>
  <si>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</si>
  <si>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</si>
  <si>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</si>
  <si>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</si>
  <si>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</si>
  <si>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</si>
  <si>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</si>
  <si>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</si>
  <si>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</si>
  <si>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</si>
  <si>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</si>
  <si>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</si>
  <si>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</si>
  <si>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</si>
  <si>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</si>
  <si>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</si>
  <si>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</si>
  <si>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</si>
  <si>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</si>
  <si>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</si>
  <si>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</si>
  <si>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</si>
  <si>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</si>
  <si>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</si>
  <si>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</si>
  <si>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</si>
  <si>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</si>
  <si>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</si>
  <si>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</si>
  <si>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</si>
  <si>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</si>
  <si>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</si>
  <si>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</si>
  <si>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</si>
  <si>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</si>
  <si>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</si>
  <si>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</si>
  <si>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</si>
  <si>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</si>
  <si>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</si>
  <si>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</si>
  <si>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</si>
  <si>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</si>
  <si>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</si>
  <si>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</si>
  <si>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</si>
  <si>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</si>
  <si>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</si>
  <si>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</si>
  <si>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</si>
  <si>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</si>
  <si>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</si>
  <si>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</si>
  <si>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</si>
  <si>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</si>
  <si>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</si>
  <si>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</si>
  <si>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</si>
  <si>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</si>
  <si>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</si>
  <si>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</si>
  <si>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</si>
  <si>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</si>
  <si>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</si>
  <si>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</si>
  <si>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</si>
  <si>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</si>
  <si>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</si>
  <si>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</si>
  <si>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</si>
  <si>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</si>
  <si>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</si>
  <si>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</si>
  <si>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</si>
  <si>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</si>
  <si>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</si>
  <si>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</si>
  <si>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</si>
  <si>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</si>
  <si>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</si>
  <si>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</si>
  <si>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</si>
  <si>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</si>
  <si>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</si>
  <si>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</si>
  <si>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</si>
  <si>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</si>
  <si>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</si>
  <si>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</si>
  <si>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</si>
  <si>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</si>
  <si>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</si>
  <si>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</si>
  <si>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</si>
  <si>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</si>
  <si>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</si>
  <si>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</si>
  <si>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</si>
  <si>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</si>
  <si>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</si>
  <si>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</si>
  <si>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</si>
  <si>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</si>
  <si>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</si>
  <si>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</si>
  <si>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</si>
  <si>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</si>
  <si>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</si>
  <si>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</si>
  <si>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</si>
  <si>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</si>
  <si>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</si>
  <si>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</si>
  <si>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</si>
  <si>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</si>
  <si>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</si>
  <si>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</si>
  <si>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</si>
  <si>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</si>
  <si>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</si>
  <si>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</si>
  <si>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</si>
  <si>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</si>
  <si>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</si>
  <si>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</si>
  <si>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</si>
  <si>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</si>
  <si>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</si>
  <si>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</si>
  <si>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</si>
  <si>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</si>
  <si>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</si>
  <si>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</si>
  <si>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</si>
  <si>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</si>
  <si>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</si>
  <si>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</si>
  <si>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</si>
  <si>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</si>
  <si>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</si>
  <si>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</si>
  <si>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</si>
  <si>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</si>
  <si>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</si>
  <si>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</si>
  <si>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</si>
  <si>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</si>
  <si>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</si>
  <si>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</si>
  <si>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</si>
  <si>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</si>
  <si>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</si>
  <si>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</si>
  <si>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</si>
  <si>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</si>
  <si>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</si>
  <si>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</si>
  <si>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</si>
  <si>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</si>
  <si>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</si>
  <si>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</si>
  <si>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</si>
  <si>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</si>
  <si>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</si>
  <si>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</si>
  <si>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</si>
  <si>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</si>
  <si>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</si>
  <si>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</si>
  <si>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</si>
  <si>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</si>
  <si>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</si>
  <si>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</si>
  <si>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</si>
  <si>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</si>
  <si>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</si>
  <si>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</si>
  <si>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</si>
  <si>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</si>
  <si>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</si>
  <si>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</si>
  <si>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</si>
  <si>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</si>
  <si>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</si>
  <si>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</si>
  <si>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</si>
  <si>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</si>
  <si>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</si>
  <si>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</si>
  <si>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</si>
  <si>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</si>
  <si>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</si>
  <si>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</si>
  <si>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</si>
  <si>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</si>
  <si>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</si>
  <si>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</si>
  <si>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</si>
  <si>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</si>
  <si>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</si>
  <si>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</si>
  <si>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</si>
  <si>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</si>
  <si>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</si>
  <si>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</si>
  <si>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</si>
  <si>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</si>
  <si>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</si>
  <si>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</si>
  <si>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</si>
  <si>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</si>
  <si>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</si>
  <si>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</si>
  <si>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</si>
  <si>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</si>
  <si>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</si>
  <si>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</si>
  <si>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</si>
  <si>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</si>
  <si>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</si>
  <si>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</si>
  <si>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</si>
  <si>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</si>
  <si>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</si>
  <si>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</si>
  <si>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</si>
  <si>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</si>
  <si>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</si>
  <si>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</si>
  <si>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</si>
  <si>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</si>
  <si>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</si>
  <si>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</si>
  <si>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</si>
  <si>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</si>
  <si>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</si>
  <si>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</si>
  <si>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</si>
  <si>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</si>
  <si>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</si>
  <si>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</si>
  <si>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</si>
  <si>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</si>
  <si>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</si>
  <si>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</si>
  <si>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</si>
  <si>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</si>
  <si>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</si>
  <si>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</si>
  <si>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</si>
  <si>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</si>
  <si>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</si>
  <si>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</si>
  <si>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</si>
  <si>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</si>
  <si>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</si>
  <si>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</si>
  <si>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</si>
  <si>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</si>
  <si>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</si>
  <si>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</si>
  <si>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</si>
  <si>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</si>
  <si>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</si>
  <si>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</si>
  <si>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</si>
  <si>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</si>
  <si>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</si>
  <si>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</si>
  <si>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</si>
  <si>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</si>
  <si>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</si>
  <si>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</si>
  <si>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</si>
  <si>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</si>
  <si>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</si>
  <si>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</si>
  <si>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</si>
  <si>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</si>
  <si>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</si>
  <si>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</si>
  <si>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</si>
  <si>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</si>
  <si>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</si>
  <si>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</si>
  <si>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</si>
  <si>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</si>
  <si>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</si>
  <si>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</si>
  <si>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</si>
  <si>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</si>
  <si>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</si>
  <si>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</si>
  <si>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</si>
  <si>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</si>
  <si>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</si>
  <si>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</si>
  <si>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</si>
  <si>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</si>
  <si>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</si>
  <si>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</si>
  <si>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</si>
  <si>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</si>
  <si>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</si>
  <si>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</si>
  <si>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</si>
  <si>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</si>
  <si>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</si>
  <si>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</si>
  <si>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</si>
  <si>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</si>
  <si>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</si>
  <si>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</si>
  <si>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</si>
  <si>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</si>
  <si>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</si>
  <si>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</si>
  <si>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</si>
  <si>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</si>
  <si>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</si>
  <si>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</si>
  <si>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</si>
  <si>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</si>
  <si>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</si>
  <si>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</si>
  <si>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</si>
  <si>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</si>
  <si>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</si>
  <si>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</si>
  <si>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</si>
  <si>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</si>
  <si>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</si>
  <si>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</si>
  <si>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</si>
  <si>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</si>
  <si>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</si>
  <si>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</si>
  <si>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</si>
  <si>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</si>
  <si>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</si>
  <si>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</si>
  <si>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</si>
  <si>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</si>
  <si>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</si>
  <si>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</si>
  <si>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</si>
  <si>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</si>
  <si>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</si>
  <si>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</si>
  <si>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</si>
  <si>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</si>
  <si>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</si>
  <si>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</si>
  <si>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</si>
  <si>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</si>
  <si>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</si>
  <si>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</si>
  <si>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</si>
  <si>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</si>
  <si>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</si>
  <si>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</si>
  <si>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</si>
  <si>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</si>
  <si>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</si>
  <si>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</si>
  <si>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</si>
  <si>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</si>
  <si>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</si>
  <si>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</si>
  <si>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</si>
  <si>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</si>
  <si>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</si>
  <si>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</si>
  <si>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</si>
  <si>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</si>
  <si>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</si>
  <si>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</si>
  <si>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</si>
  <si>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</si>
  <si>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</si>
  <si>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</si>
  <si>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</si>
  <si>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</si>
  <si>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</si>
  <si>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</si>
  <si>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</si>
  <si>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</si>
  <si>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</si>
  <si>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</si>
  <si>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</si>
  <si>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</si>
  <si>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</si>
  <si>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</si>
  <si>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</si>
  <si>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</si>
  <si>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</si>
  <si>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</si>
  <si>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</si>
  <si>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</si>
  <si>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</si>
  <si>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</si>
  <si>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</si>
  <si>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</si>
  <si>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</si>
  <si>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</si>
  <si>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</si>
  <si>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</si>
  <si>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</si>
  <si>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</si>
  <si>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</si>
  <si>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</si>
  <si>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</si>
  <si>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</si>
  <si>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</si>
  <si>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</si>
  <si>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</si>
  <si>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</si>
  <si>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</si>
  <si>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</si>
  <si>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</si>
  <si>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</si>
  <si>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</si>
  <si>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</si>
  <si>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</si>
  <si>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</si>
  <si>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</si>
  <si>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</si>
  <si>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</si>
  <si>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</si>
  <si>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</si>
  <si>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</si>
  <si>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</si>
  <si>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</si>
  <si>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</si>
  <si>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</si>
  <si>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</si>
  <si>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</si>
  <si>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</si>
  <si>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</si>
  <si>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</si>
  <si>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</si>
  <si>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</si>
  <si>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</si>
  <si>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</si>
  <si>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</si>
  <si>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</si>
  <si>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</si>
  <si>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</si>
  <si>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</si>
  <si>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</si>
  <si>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</si>
  <si>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</si>
  <si>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</si>
  <si>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</si>
  <si>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</si>
  <si>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</si>
  <si>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</si>
  <si>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</si>
  <si>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</si>
  <si>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</si>
  <si>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</si>
  <si>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</si>
  <si>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</si>
  <si>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</si>
  <si>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</si>
  <si>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</si>
  <si>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</si>
  <si>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</si>
  <si>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</si>
  <si>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</si>
  <si>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</si>
  <si>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</si>
  <si>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</si>
  <si>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</si>
  <si>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</si>
  <si>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</si>
  <si>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</si>
  <si>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</si>
  <si>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</si>
  <si>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</si>
  <si>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</si>
  <si>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</si>
  <si>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</si>
  <si>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</si>
  <si>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</si>
  <si>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</si>
  <si>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</si>
  <si>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</si>
  <si>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</si>
  <si>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</si>
  <si>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</si>
  <si>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</si>
  <si>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</si>
  <si>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</si>
  <si>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</si>
  <si>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</si>
  <si>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</si>
  <si>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</si>
  <si>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</si>
  <si>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</si>
  <si>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</si>
  <si>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</si>
  <si>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</si>
  <si>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</si>
  <si>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</si>
  <si>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</si>
  <si>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</si>
  <si>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</si>
  <si>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</si>
  <si>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</si>
  <si>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</si>
  <si>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</si>
  <si>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</si>
  <si>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</si>
  <si>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</si>
  <si>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</si>
  <si>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</si>
  <si>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</si>
  <si>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</si>
  <si>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</si>
  <si>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</si>
  <si>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</si>
  <si>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</si>
  <si>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</si>
  <si>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</si>
  <si>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</si>
  <si>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</si>
  <si>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</si>
  <si>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</si>
  <si>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</si>
  <si>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</si>
  <si>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</si>
  <si>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</si>
  <si>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</si>
  <si>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</si>
  <si>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</si>
  <si>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</si>
  <si>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</si>
  <si>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</si>
  <si>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</si>
  <si>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</si>
  <si>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</si>
  <si>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</si>
  <si>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</si>
  <si>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</si>
  <si>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</si>
  <si>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</si>
  <si>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</si>
  <si>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</si>
  <si>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</si>
  <si>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</si>
  <si>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</si>
  <si>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</si>
  <si>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</si>
  <si>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</si>
  <si>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</si>
  <si>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</si>
  <si>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</si>
  <si>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</si>
  <si>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</si>
  <si>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</si>
  <si>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</si>
  <si>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</si>
  <si>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</si>
  <si>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</si>
  <si>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</si>
  <si>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</si>
  <si>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</si>
  <si>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</si>
  <si>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</si>
  <si>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</si>
  <si>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</si>
  <si>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</si>
  <si>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</si>
  <si>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</si>
  <si>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</si>
  <si>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</si>
  <si>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</si>
  <si>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</si>
  <si>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</si>
  <si>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</si>
  <si>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</si>
  <si>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</si>
  <si>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</si>
  <si>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</si>
  <si>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</si>
  <si>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</si>
  <si>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</si>
  <si>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</si>
  <si>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</si>
  <si>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</si>
  <si>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</si>
  <si>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</si>
  <si>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</si>
  <si>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</si>
  <si>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</si>
  <si>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</si>
  <si>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</si>
  <si>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</si>
  <si>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</si>
  <si>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</si>
  <si>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</si>
  <si>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</si>
  <si>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</si>
  <si>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</si>
  <si>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</si>
  <si>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</si>
  <si>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</si>
  <si>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</si>
  <si>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</si>
  <si>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</si>
  <si>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</si>
  <si>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</si>
  <si>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</si>
  <si>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</si>
  <si>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</si>
  <si>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</si>
  <si>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</si>
  <si>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</si>
  <si>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</si>
  <si>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</si>
  <si>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</si>
  <si>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</si>
  <si>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</si>
  <si>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</si>
  <si>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</si>
  <si>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</si>
  <si>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</si>
  <si>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</si>
  <si>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</si>
  <si>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</si>
  <si>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</si>
  <si>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</si>
  <si>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</si>
  <si>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</si>
  <si>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</si>
  <si>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</si>
  <si>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</si>
  <si>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</si>
  <si>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</si>
  <si>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</si>
  <si>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</si>
  <si>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</si>
  <si>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</si>
  <si>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</si>
  <si>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</si>
  <si>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</si>
  <si>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</si>
  <si>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</si>
  <si>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</si>
  <si>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</si>
  <si>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</si>
  <si>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</si>
  <si>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</si>
  <si>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</si>
  <si>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</si>
  <si>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</si>
  <si>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</si>
  <si>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</si>
  <si>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</si>
  <si>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</si>
  <si>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</si>
  <si>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</si>
  <si>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</si>
  <si>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</si>
  <si>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</si>
  <si>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</si>
  <si>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</si>
  <si>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</si>
  <si>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</si>
  <si>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</si>
  <si>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</si>
  <si>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</si>
  <si>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</si>
  <si>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</si>
  <si>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</si>
  <si>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</si>
  <si>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</si>
  <si>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</si>
  <si>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</si>
  <si>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</si>
  <si>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</si>
  <si>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</si>
  <si>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</si>
  <si>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</si>
  <si>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</si>
  <si>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</si>
  <si>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</si>
  <si>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</si>
  <si>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</si>
  <si>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</si>
  <si>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</si>
  <si>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</si>
  <si>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</si>
  <si>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</si>
  <si>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</si>
  <si>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</si>
  <si>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</si>
  <si>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</si>
  <si>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</si>
  <si>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</si>
  <si>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</si>
  <si>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</si>
  <si>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</si>
  <si>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</si>
  <si>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</si>
  <si>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</si>
  <si>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</si>
  <si>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</si>
  <si>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</si>
  <si>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</si>
  <si>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</si>
  <si>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</si>
  <si>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</si>
  <si>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</si>
  <si>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</si>
  <si>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</si>
  <si>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</si>
  <si>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</si>
  <si>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</si>
  <si>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</si>
  <si>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</si>
  <si>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</si>
  <si>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</si>
  <si>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</si>
  <si>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</si>
  <si>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</si>
  <si>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</si>
  <si>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</si>
  <si>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</si>
  <si>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</si>
  <si>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</si>
  <si>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</si>
  <si>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</si>
  <si>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</si>
  <si>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</si>
  <si>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</si>
  <si>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</si>
  <si>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</si>
  <si>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</si>
  <si>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</si>
  <si>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</si>
  <si>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</si>
  <si>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</si>
  <si>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</si>
  <si>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</si>
  <si>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</si>
  <si>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</si>
  <si>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</si>
  <si>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</si>
  <si>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</si>
  <si>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</si>
  <si>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</si>
  <si>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</si>
  <si>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</si>
  <si>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</si>
  <si>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</si>
  <si>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</si>
  <si>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</si>
  <si>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</si>
  <si>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</si>
  <si>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</si>
  <si>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</si>
  <si>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</si>
  <si>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</si>
  <si>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</si>
  <si>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</si>
  <si>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</si>
  <si>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</si>
  <si>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</si>
  <si>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</si>
  <si>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</si>
  <si>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</si>
  <si>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</si>
  <si>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</si>
  <si>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</si>
  <si>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</si>
  <si>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</si>
  <si>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</si>
  <si>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</si>
  <si>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</si>
  <si>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</si>
  <si>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</si>
  <si>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</si>
  <si>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</si>
  <si>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</si>
  <si>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</si>
  <si>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</si>
  <si>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</si>
  <si>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</si>
  <si>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</si>
  <si>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</si>
  <si>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</si>
  <si>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</si>
  <si>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</si>
  <si>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</si>
  <si>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</si>
  <si>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</si>
  <si>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</si>
  <si>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</si>
  <si>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</si>
  <si>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</si>
  <si>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</si>
  <si>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</si>
  <si>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</si>
  <si>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</si>
  <si>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</si>
  <si>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</si>
  <si>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</si>
  <si>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</si>
  <si>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</si>
  <si>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</si>
  <si>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</si>
  <si>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</si>
  <si>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</si>
  <si>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</si>
  <si>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</si>
  <si>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</si>
  <si>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</si>
  <si>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</si>
  <si>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</si>
  <si>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</si>
  <si>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</si>
  <si>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</si>
  <si>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</si>
  <si>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</si>
  <si>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</si>
  <si>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</si>
  <si>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</si>
  <si>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</si>
  <si>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</si>
  <si>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</si>
  <si>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</si>
  <si>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</si>
  <si>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</si>
  <si>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</si>
  <si>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</si>
  <si>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</si>
  <si>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</si>
  <si>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</si>
  <si>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</si>
  <si>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</si>
  <si>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</si>
  <si>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</si>
  <si>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</si>
  <si>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</si>
  <si>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</si>
  <si>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</si>
  <si>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</si>
  <si>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</si>
  <si>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</si>
  <si>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</si>
  <si>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</si>
  <si>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</si>
  <si>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</si>
  <si>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</si>
  <si>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</si>
  <si>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</si>
  <si>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</si>
  <si>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</si>
  <si>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</si>
  <si>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</si>
  <si>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</si>
  <si>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</si>
  <si>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</si>
  <si>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</si>
  <si>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</si>
  <si>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</si>
  <si>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</si>
  <si>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</si>
  <si>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</si>
  <si>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</si>
  <si>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</si>
  <si>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</si>
  <si>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</si>
  <si>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</si>
  <si>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</si>
  <si>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</si>
  <si>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</si>
  <si>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</si>
  <si>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</si>
  <si>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</si>
  <si>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</si>
  <si>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</si>
  <si>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</si>
  <si>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</si>
  <si>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</si>
  <si>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</si>
  <si>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</si>
  <si>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</si>
  <si>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</si>
  <si>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</si>
  <si>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</si>
  <si>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</si>
  <si>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</si>
  <si>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</si>
  <si>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</si>
  <si>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</si>
  <si>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</si>
  <si>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</si>
  <si>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</si>
  <si>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</si>
  <si>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</si>
  <si>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</si>
  <si>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</si>
  <si>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</si>
  <si>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</si>
  <si>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</si>
  <si>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</si>
  <si>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</si>
  <si>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</si>
  <si>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</si>
  <si>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</si>
  <si>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</si>
  <si>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</si>
  <si>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</si>
  <si>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</si>
  <si>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</si>
  <si>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</si>
  <si>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</si>
  <si>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</si>
  <si>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</si>
  <si>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</si>
  <si>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</si>
  <si>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</si>
  <si>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</si>
  <si>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</si>
  <si>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</si>
  <si>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</si>
  <si>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</si>
  <si>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</si>
  <si>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</si>
  <si>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</si>
  <si>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</si>
  <si>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</si>
  <si>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</si>
  <si>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</si>
  <si>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</si>
  <si>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</si>
  <si>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</si>
  <si>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</si>
  <si>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</si>
  <si>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</si>
  <si>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</si>
  <si>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</si>
  <si>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</si>
  <si>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</si>
  <si>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</si>
  <si>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</si>
  <si>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</si>
  <si>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</si>
  <si>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</si>
  <si>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</si>
  <si>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</si>
  <si>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</si>
  <si>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</si>
  <si>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</si>
  <si>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</si>
  <si>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</si>
  <si>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</si>
  <si>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</si>
  <si>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</si>
  <si>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</si>
  <si>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</si>
  <si>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</si>
  <si>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</si>
  <si>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</si>
  <si>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</si>
  <si>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</si>
  <si>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</si>
  <si>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</si>
  <si>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</si>
  <si>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</si>
  <si>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</si>
  <si>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</si>
  <si>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</si>
  <si>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</si>
  <si>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</si>
  <si>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</si>
  <si>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</si>
  <si>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</si>
  <si>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</si>
  <si>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</si>
  <si>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</si>
  <si>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</si>
  <si>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</si>
  <si>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</si>
  <si>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</si>
  <si>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</si>
  <si>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</si>
  <si>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</si>
  <si>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</si>
  <si>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</si>
  <si>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</si>
  <si>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</si>
  <si>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</si>
  <si>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</si>
  <si>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</si>
  <si>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</si>
  <si>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</si>
  <si>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</si>
  <si>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</si>
  <si>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</si>
  <si>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</si>
  <si>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</si>
  <si>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</si>
  <si>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</si>
  <si>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</si>
  <si>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</si>
  <si>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</si>
  <si>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</si>
  <si>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</si>
  <si>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</si>
  <si>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</si>
  <si>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</si>
  <si>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</si>
  <si>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</si>
  <si>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</si>
  <si>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</si>
  <si>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</si>
  <si>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</si>
  <si>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</si>
  <si>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</si>
  <si>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</si>
  <si>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</si>
  <si>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</si>
  <si>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</si>
  <si>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</si>
  <si>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</si>
  <si>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</si>
  <si>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</si>
  <si>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</si>
  <si>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</si>
  <si>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</si>
  <si>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</si>
  <si>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</si>
  <si>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</si>
  <si>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</si>
  <si>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</si>
  <si>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</si>
  <si>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</si>
  <si>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</si>
  <si>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</si>
  <si>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</si>
  <si>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</si>
  <si>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</si>
  <si>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</si>
  <si>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</si>
  <si>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</si>
  <si>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</si>
  <si>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</si>
  <si>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</si>
  <si>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</si>
  <si>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</si>
  <si>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</si>
  <si>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</si>
  <si>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</si>
  <si>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</si>
  <si>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</si>
  <si>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</si>
  <si>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</si>
  <si>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</si>
  <si>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</si>
  <si>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</si>
  <si>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</si>
  <si>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</si>
  <si>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</si>
  <si>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</si>
  <si>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</si>
  <si>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</si>
  <si>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</si>
  <si>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</si>
  <si>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</si>
  <si>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</si>
  <si>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</si>
  <si>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</si>
  <si>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</si>
  <si>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</si>
  <si>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</si>
  <si>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</si>
  <si>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</si>
  <si>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</si>
  <si>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</si>
  <si>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</si>
  <si>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</si>
  <si>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</si>
  <si>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</si>
  <si>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</si>
  <si>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</si>
  <si>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</si>
  <si>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</si>
  <si>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</si>
  <si>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</si>
  <si>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</si>
  <si>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</si>
  <si>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</si>
  <si>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</si>
  <si>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</si>
  <si>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</si>
  <si>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</si>
  <si>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</si>
  <si>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</si>
  <si>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</si>
  <si>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</si>
  <si>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</si>
  <si>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</si>
  <si>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</si>
  <si>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</si>
  <si>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</si>
  <si>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</si>
  <si>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</si>
  <si>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</si>
  <si>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</si>
  <si>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</si>
  <si>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</si>
  <si>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</si>
  <si>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</si>
  <si>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</si>
  <si>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</si>
  <si>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</si>
  <si>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</si>
  <si>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</si>
  <si>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</si>
  <si>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</si>
  <si>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</si>
  <si>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</si>
  <si>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</si>
  <si>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</si>
  <si>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</si>
  <si>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</si>
  <si>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</si>
  <si>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</si>
  <si>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</si>
  <si>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</si>
  <si>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</si>
  <si>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</si>
  <si>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</si>
  <si>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</si>
  <si>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</si>
  <si>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</si>
  <si>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</si>
  <si>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</si>
  <si>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</si>
  <si>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</si>
  <si>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</si>
  <si>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</si>
  <si>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</si>
  <si>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</si>
  <si>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</si>
  <si>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</si>
  <si>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</si>
  <si>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</si>
  <si>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</si>
  <si>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</si>
  <si>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</si>
  <si>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</si>
  <si>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</si>
  <si>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</si>
  <si>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</si>
  <si>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</si>
  <si>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</si>
  <si>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</si>
  <si>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</si>
  <si>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</si>
  <si>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</si>
  <si>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</si>
  <si>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</si>
  <si>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</si>
  <si>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</si>
  <si>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</si>
  <si>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</si>
  <si>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</si>
  <si>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</si>
  <si>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</si>
  <si>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</si>
  <si>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</si>
  <si>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</si>
  <si>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</si>
  <si>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</si>
  <si>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</si>
  <si>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</si>
  <si>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</si>
  <si>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</si>
  <si>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</si>
  <si>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</si>
  <si>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</si>
  <si>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</si>
  <si>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</si>
  <si>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</si>
  <si>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</si>
  <si>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</si>
  <si>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</si>
  <si>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</si>
  <si>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</si>
  <si>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</si>
  <si>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</si>
  <si>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</si>
  <si>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</si>
  <si>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</si>
  <si>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</si>
  <si>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</si>
  <si>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</si>
  <si>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</si>
  <si>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</si>
  <si>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</si>
  <si>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</si>
  <si>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</si>
  <si>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</si>
  <si>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</si>
  <si>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</si>
  <si>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</si>
  <si>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</si>
  <si>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</si>
  <si>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</si>
  <si>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</si>
  <si>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</si>
  <si>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</si>
  <si>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</si>
  <si>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</si>
  <si>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</si>
  <si>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</si>
  <si>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</si>
  <si>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</si>
  <si>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</si>
  <si>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</si>
  <si>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</si>
  <si>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</si>
  <si>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</si>
  <si>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</si>
  <si>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</si>
  <si>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</si>
  <si>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</si>
  <si>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</si>
  <si>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</si>
  <si>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</si>
  <si>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</si>
  <si>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</si>
  <si>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</si>
  <si>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</si>
  <si>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</si>
  <si>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</si>
  <si>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</si>
  <si>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</si>
  <si>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</si>
  <si>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</si>
  <si>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</si>
  <si>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</si>
  <si>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</si>
  <si>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</si>
  <si>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</si>
  <si>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</si>
  <si>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</si>
  <si>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</si>
  <si>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</si>
  <si>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</si>
  <si>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</si>
  <si>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</si>
  <si>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</si>
  <si>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</si>
  <si>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</si>
  <si>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</si>
  <si>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</si>
  <si>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</si>
  <si>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</si>
  <si>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</si>
  <si>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</si>
  <si>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</si>
  <si>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</si>
  <si>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</si>
  <si>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</si>
  <si>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</si>
  <si>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</si>
  <si>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</si>
  <si>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</si>
  <si>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</si>
  <si>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</si>
  <si>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</si>
  <si>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</si>
  <si>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</si>
  <si>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</si>
  <si>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</si>
  <si>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</si>
  <si>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</si>
  <si>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</si>
  <si>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</si>
  <si>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</si>
  <si>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</si>
  <si>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</si>
  <si>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</si>
  <si>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</si>
  <si>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</si>
  <si>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</si>
  <si>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</si>
  <si>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</si>
  <si>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</si>
  <si>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</si>
  <si>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</si>
  <si>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</si>
  <si>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</si>
  <si>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</si>
  <si>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</si>
  <si>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</si>
  <si>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</si>
  <si>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</si>
  <si>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</si>
  <si>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</si>
  <si>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</si>
  <si>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</si>
  <si>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</si>
  <si>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</si>
  <si>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</si>
  <si>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</si>
  <si>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</si>
  <si>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</si>
  <si>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</si>
  <si>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</si>
  <si>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</si>
  <si>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</si>
  <si>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</si>
  <si>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</si>
  <si>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</si>
  <si>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</si>
  <si>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</si>
  <si>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</si>
  <si>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</si>
  <si>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</si>
  <si>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</si>
  <si>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</si>
  <si>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</si>
  <si>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</si>
  <si>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</si>
  <si>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</si>
  <si>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</si>
  <si>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</si>
  <si>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</si>
  <si>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</si>
  <si>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</si>
  <si>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</si>
  <si>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</si>
  <si>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</si>
  <si>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</si>
  <si>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</si>
  <si>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</si>
  <si>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</si>
  <si>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</si>
  <si>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</si>
  <si>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</si>
  <si>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</si>
  <si>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</si>
  <si>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</si>
  <si>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</si>
  <si>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</si>
  <si>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</si>
  <si>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</si>
  <si>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</si>
  <si>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</si>
  <si>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</si>
  <si>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</si>
  <si>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</si>
  <si>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</si>
  <si>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</si>
  <si>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</si>
  <si>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</si>
  <si>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</si>
  <si>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</si>
  <si>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</si>
  <si>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</si>
  <si>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</si>
  <si>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</si>
  <si>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</si>
  <si>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</si>
  <si>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</si>
  <si>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</si>
  <si>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</si>
  <si>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</si>
  <si>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</si>
  <si>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</si>
  <si>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</si>
  <si>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</si>
  <si>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</si>
  <si>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</si>
  <si>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</si>
  <si>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</si>
  <si>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</si>
  <si>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</si>
  <si>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</si>
  <si>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</si>
  <si>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</si>
  <si>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</si>
  <si>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</si>
  <si>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</si>
  <si>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</si>
  <si>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</si>
  <si>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</si>
  <si>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</si>
  <si>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</si>
  <si>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</si>
  <si>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</si>
  <si>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</si>
  <si>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</si>
  <si>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</si>
  <si>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</si>
  <si>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</si>
  <si>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</si>
  <si>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</si>
  <si>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</si>
  <si>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</si>
  <si>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</si>
  <si>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</si>
  <si>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</si>
  <si>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</si>
  <si>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</si>
  <si>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</si>
  <si>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</si>
  <si>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</si>
  <si>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</si>
  <si>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</si>
  <si>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</si>
  <si>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</si>
  <si>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</si>
  <si>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</si>
  <si>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</si>
  <si>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</si>
  <si>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</si>
  <si>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</si>
  <si>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</si>
  <si>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</si>
  <si>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</si>
  <si>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</si>
  <si>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</si>
  <si>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</si>
  <si>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</si>
  <si>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</si>
  <si>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</si>
  <si>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</si>
  <si>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</si>
  <si>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</si>
  <si>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</si>
  <si>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</si>
  <si>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</si>
  <si>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</si>
  <si>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</si>
  <si>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</si>
  <si>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</si>
  <si>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</si>
  <si>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</si>
  <si>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</si>
  <si>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</si>
  <si>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</si>
  <si>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</si>
  <si>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</si>
  <si>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</si>
  <si>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</si>
  <si>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</si>
  <si>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</si>
  <si>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</si>
  <si>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</si>
  <si>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</si>
  <si>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</si>
  <si>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</si>
  <si>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</si>
  <si>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</si>
  <si>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</si>
  <si>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</si>
  <si>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</si>
  <si>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</si>
  <si>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</si>
  <si>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</si>
  <si>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</si>
  <si>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</si>
  <si>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</si>
  <si>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</si>
  <si>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</si>
  <si>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</si>
  <si>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</si>
  <si>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</si>
  <si>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</si>
  <si>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</si>
  <si>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</si>
  <si>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</si>
  <si>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</si>
  <si>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</si>
  <si>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</si>
  <si>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</si>
  <si>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</si>
  <si>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</si>
  <si>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</si>
  <si>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</si>
  <si>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</si>
  <si>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</si>
  <si>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</si>
  <si>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</si>
  <si>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</si>
  <si>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</si>
  <si>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</si>
  <si>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</si>
  <si>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</si>
  <si>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</si>
  <si>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</si>
  <si>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</si>
  <si>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</si>
  <si>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</si>
  <si>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</si>
  <si>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</si>
  <si>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</si>
  <si>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</si>
  <si>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</si>
  <si>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</si>
  <si>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</si>
  <si>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</si>
  <si>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</si>
  <si>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</si>
  <si>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</si>
  <si>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</si>
  <si>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</si>
  <si>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</si>
  <si>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</si>
  <si>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</si>
  <si>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</si>
  <si>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</si>
  <si>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</si>
  <si>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</si>
  <si>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</si>
  <si>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</si>
  <si>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</si>
  <si>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</si>
  <si>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</si>
  <si>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</si>
  <si>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</si>
  <si>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</si>
  <si>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</si>
  <si>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</si>
  <si>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</si>
  <si>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</si>
  <si>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</si>
  <si>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</si>
  <si>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</si>
  <si>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</si>
  <si>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</si>
  <si>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</si>
  <si>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</si>
  <si>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</si>
  <si>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</si>
  <si>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</si>
  <si>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</si>
  <si>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</si>
  <si>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</si>
  <si>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</si>
  <si>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</si>
  <si>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</si>
  <si>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</si>
  <si>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</si>
  <si>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</si>
  <si>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</si>
  <si>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</si>
  <si>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</si>
  <si>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</si>
  <si>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</si>
  <si>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</si>
  <si>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</si>
  <si>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</si>
  <si>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</si>
  <si>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</si>
  <si>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</si>
  <si>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</si>
  <si>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</si>
  <si>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</si>
  <si>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</si>
  <si>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</si>
  <si>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</si>
  <si>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</si>
  <si>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</si>
  <si>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</si>
  <si>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</si>
  <si>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</si>
  <si>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</si>
  <si>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</si>
  <si>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</si>
  <si>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</si>
  <si>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</si>
  <si>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</si>
  <si>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</si>
  <si>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</si>
  <si>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</si>
  <si>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</si>
  <si>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</si>
  <si>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</si>
  <si>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</si>
  <si>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</si>
  <si>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</si>
  <si>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</si>
  <si>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</si>
  <si>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</si>
  <si>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</si>
  <si>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</si>
  <si>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</si>
  <si>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</si>
  <si>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</si>
  <si>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</si>
  <si>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</si>
  <si>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</si>
  <si>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</si>
  <si>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</si>
  <si>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</si>
  <si>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</si>
  <si>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</si>
  <si>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</si>
  <si>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</si>
  <si>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</si>
  <si>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</si>
  <si>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</si>
  <si>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</si>
  <si>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</si>
  <si>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</si>
  <si>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</si>
  <si>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</si>
  <si>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</si>
  <si>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</si>
  <si>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</si>
  <si>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</si>
  <si>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</si>
  <si>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</si>
  <si>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</si>
  <si>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</si>
  <si>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</si>
  <si>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</si>
  <si>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</si>
  <si>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</si>
  <si>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</si>
  <si>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</si>
  <si>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</si>
  <si>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</si>
  <si>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</si>
  <si>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</si>
  <si>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</si>
  <si>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</si>
  <si>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</si>
  <si>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</si>
  <si>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</si>
  <si>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</si>
  <si>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</si>
  <si>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</si>
  <si>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</si>
  <si>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</si>
  <si>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</si>
  <si>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</si>
  <si>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</si>
  <si>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</si>
  <si>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</si>
  <si>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</si>
  <si>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</si>
  <si>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</si>
  <si>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</si>
  <si>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</si>
  <si>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</si>
  <si>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</si>
  <si>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</si>
  <si>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</si>
  <si>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</si>
  <si>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</si>
  <si>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</si>
  <si>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</si>
  <si>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</si>
  <si>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</si>
  <si>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</si>
  <si>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</si>
  <si>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</si>
  <si>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</si>
  <si>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</si>
  <si>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</si>
  <si>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</si>
  <si>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</si>
  <si>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</si>
  <si>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</si>
  <si>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</si>
  <si>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</si>
  <si>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</si>
  <si>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</si>
  <si>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</si>
  <si>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</si>
  <si>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</si>
  <si>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</si>
  <si>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</si>
  <si>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</si>
  <si>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</si>
  <si>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</si>
  <si>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</si>
  <si>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</si>
  <si>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</si>
  <si>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</si>
  <si>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</si>
  <si>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</si>
  <si>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</si>
  <si>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</si>
  <si>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</si>
  <si>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</si>
  <si>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</si>
  <si>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</si>
  <si>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</si>
  <si>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</si>
  <si>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</si>
  <si>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</si>
  <si>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</si>
  <si>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</si>
  <si>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</si>
  <si>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</si>
  <si>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</si>
  <si>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</si>
  <si>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</si>
  <si>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</si>
  <si>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</si>
  <si>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</si>
  <si>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</si>
  <si>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</si>
  <si>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</si>
  <si>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</si>
  <si>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</si>
  <si>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</si>
  <si>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</si>
  <si>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</si>
  <si>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</si>
  <si>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</si>
  <si>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</si>
  <si>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</si>
  <si>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</si>
  <si>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</si>
  <si>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</si>
  <si>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</si>
  <si>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</si>
  <si>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</si>
  <si>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</si>
  <si>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</si>
  <si>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</si>
  <si>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</si>
  <si>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</si>
  <si>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</si>
  <si>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</si>
  <si>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</si>
  <si>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</si>
  <si>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</si>
  <si>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</si>
  <si>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</si>
  <si>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</si>
  <si>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</si>
  <si>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</si>
  <si>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</si>
  <si>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</si>
  <si>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</si>
  <si>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</si>
  <si>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</si>
  <si>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</si>
  <si>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</si>
  <si>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</si>
  <si>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</si>
  <si>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</si>
  <si>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</si>
  <si>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</si>
  <si>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</si>
  <si>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</si>
  <si>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</si>
  <si>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</si>
  <si>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</si>
  <si>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</si>
  <si>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</si>
  <si>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</si>
  <si>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</si>
  <si>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</si>
  <si>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</si>
  <si>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</si>
  <si>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</si>
  <si>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</si>
  <si>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</si>
  <si>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</si>
  <si>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</si>
  <si>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</si>
  <si>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</si>
  <si>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</si>
  <si>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</si>
  <si>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</si>
  <si>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</si>
  <si>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</si>
  <si>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</si>
  <si>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</si>
  <si>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</si>
  <si>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</si>
  <si>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</si>
  <si>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</si>
  <si>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</si>
  <si>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</si>
  <si>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</si>
  <si>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</si>
  <si>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</si>
  <si>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</si>
  <si>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</si>
  <si>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</si>
  <si>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</si>
  <si>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</si>
  <si>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</si>
  <si>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</si>
  <si>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</si>
  <si>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</si>
  <si>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</si>
  <si>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</si>
  <si>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</si>
  <si>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</si>
  <si>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</si>
  <si>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</si>
  <si>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</si>
  <si>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</si>
  <si>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</si>
  <si>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</si>
  <si>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</si>
  <si>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</si>
  <si>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</si>
  <si>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</si>
  <si>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</si>
  <si>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</si>
  <si>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</si>
  <si>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</si>
  <si>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</si>
  <si>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</si>
  <si>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</si>
  <si>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</si>
  <si>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</si>
  <si>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</si>
  <si>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</si>
  <si>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</si>
  <si>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</si>
  <si>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</si>
  <si>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</si>
  <si>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</si>
  <si>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</si>
  <si>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</si>
  <si>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</si>
  <si>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</si>
  <si>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</si>
  <si>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</si>
  <si>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</si>
  <si>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</si>
  <si>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</si>
  <si>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</si>
  <si>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</si>
  <si>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</si>
  <si>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</si>
  <si>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</si>
  <si>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</si>
  <si>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</si>
  <si>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</si>
  <si>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</si>
  <si>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</si>
  <si>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</si>
  <si>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</si>
  <si>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</si>
  <si>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</si>
  <si>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</si>
  <si>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</si>
  <si>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</si>
  <si>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</si>
  <si>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</si>
  <si>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</si>
  <si>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</si>
  <si>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</si>
  <si>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</si>
  <si>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</si>
  <si>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</si>
  <si>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</si>
  <si>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</si>
  <si>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</si>
  <si>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</si>
  <si>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</si>
  <si>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</si>
  <si>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</si>
  <si>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</si>
  <si>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</si>
  <si>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</si>
  <si>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</si>
  <si>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</si>
  <si>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</si>
  <si>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</si>
  <si>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</si>
  <si>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</si>
  <si>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</si>
  <si>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</si>
  <si>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</si>
  <si>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</si>
  <si>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</si>
  <si>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</si>
  <si>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</si>
  <si>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</si>
  <si>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</si>
  <si>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</si>
  <si>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</si>
  <si>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</si>
  <si>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</si>
  <si>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</si>
  <si>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</si>
  <si>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</si>
  <si>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</si>
  <si>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</si>
  <si>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</si>
  <si>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</si>
  <si>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</si>
  <si>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</si>
  <si>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</si>
  <si>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</si>
  <si>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</si>
  <si>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</si>
  <si>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</si>
  <si>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</si>
  <si>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</si>
  <si>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</si>
  <si>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</si>
  <si>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</si>
  <si>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</si>
  <si>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</si>
  <si>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</si>
  <si>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</si>
  <si>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</si>
  <si>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</si>
  <si>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</si>
  <si>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</si>
  <si>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</si>
  <si>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</si>
  <si>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</si>
  <si>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</si>
  <si>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</si>
  <si>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</si>
  <si>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</si>
  <si>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</si>
  <si>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</si>
  <si>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</si>
  <si>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</si>
  <si>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</si>
  <si>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</si>
  <si>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</si>
  <si>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</si>
  <si>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</si>
  <si>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</si>
  <si>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</si>
  <si>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</si>
  <si>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</si>
  <si>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</si>
  <si>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</si>
  <si>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</si>
  <si>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</si>
  <si>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</si>
  <si>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</si>
  <si>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</si>
  <si>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</si>
  <si>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</si>
  <si>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</si>
  <si>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</si>
  <si>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</si>
  <si>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</si>
  <si>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</si>
  <si>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</si>
  <si>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</si>
  <si>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</si>
  <si>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</si>
  <si>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</si>
  <si>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</si>
  <si>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</si>
  <si>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</si>
  <si>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</si>
  <si>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</si>
  <si>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</si>
  <si>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</si>
  <si>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</si>
  <si>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</si>
  <si>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</si>
  <si>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</si>
  <si>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</si>
  <si>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</si>
  <si>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</si>
  <si>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</si>
  <si>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</si>
  <si>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</si>
  <si>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</si>
  <si>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</si>
  <si>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</si>
  <si>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</si>
  <si>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</si>
  <si>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</si>
  <si>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</si>
  <si>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</si>
  <si>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</si>
  <si>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</si>
  <si>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</si>
  <si>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</si>
  <si>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</si>
  <si>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</si>
  <si>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</si>
  <si>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</si>
  <si>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</si>
  <si>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</si>
  <si>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</si>
  <si>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</si>
  <si>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</si>
  <si>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</si>
  <si>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</si>
  <si>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</si>
  <si>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</si>
  <si>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</si>
  <si>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</si>
  <si>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</si>
  <si>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</si>
  <si>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</si>
  <si>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</si>
  <si>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</si>
  <si>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</si>
  <si>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</si>
  <si>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</si>
  <si>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</si>
  <si>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</si>
  <si>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</si>
  <si>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</si>
  <si>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</si>
  <si>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</si>
  <si>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</si>
  <si>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</si>
  <si>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</si>
  <si>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</si>
  <si>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</si>
  <si>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</si>
  <si>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</si>
  <si>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</si>
  <si>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</si>
  <si>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</si>
  <si>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</si>
  <si>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</si>
  <si>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</si>
  <si>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</si>
  <si>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</si>
  <si>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</si>
  <si>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</si>
  <si>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</si>
  <si>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</si>
  <si>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</si>
  <si>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</si>
  <si>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</si>
  <si>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</si>
  <si>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</si>
  <si>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</si>
  <si>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</si>
  <si>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</si>
  <si>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</si>
  <si>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</si>
  <si>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</si>
  <si>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</si>
  <si>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</si>
  <si>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</si>
  <si>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</si>
  <si>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</si>
  <si>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</si>
  <si>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</si>
  <si>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</si>
  <si>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</si>
  <si>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</si>
  <si>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</si>
  <si>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</si>
  <si>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</si>
  <si>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</si>
  <si>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</si>
  <si>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</si>
  <si>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</si>
  <si>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</si>
  <si>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</si>
  <si>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</si>
  <si>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</si>
  <si>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</si>
  <si>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</si>
  <si>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</si>
  <si>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</si>
  <si>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</si>
  <si>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</si>
  <si>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</si>
  <si>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</si>
  <si>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</si>
  <si>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</si>
  <si>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</si>
  <si>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</si>
  <si>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</si>
  <si>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</si>
  <si>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</si>
  <si>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</si>
  <si>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</si>
  <si>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</si>
  <si>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</si>
  <si>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</si>
  <si>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</si>
  <si>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</si>
  <si>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</si>
  <si>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</si>
  <si>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</si>
  <si>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</si>
  <si>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</si>
  <si>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</si>
  <si>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</si>
  <si>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</si>
  <si>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</si>
  <si>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</si>
  <si>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</si>
  <si>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</si>
  <si>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</si>
  <si>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</si>
  <si>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</si>
  <si>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</si>
  <si>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</si>
  <si>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</si>
  <si>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</si>
  <si>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</si>
  <si>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</si>
  <si>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</si>
  <si>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</si>
  <si>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</si>
  <si>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</si>
  <si>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</si>
  <si>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</si>
  <si>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</si>
  <si>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</si>
  <si>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</si>
  <si>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</si>
  <si>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</si>
  <si>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</si>
  <si>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</si>
  <si>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</si>
  <si>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</si>
  <si>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</si>
  <si>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</si>
  <si>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</si>
  <si>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</si>
  <si>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</si>
  <si>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</si>
  <si>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</si>
  <si>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</si>
  <si>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</si>
  <si>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</si>
  <si>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</si>
  <si>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</si>
  <si>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</si>
  <si>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</si>
  <si>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</si>
  <si>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</si>
  <si>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</si>
  <si>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</si>
  <si>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</si>
  <si>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</si>
  <si>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</si>
  <si>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</si>
  <si>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</si>
  <si>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</si>
  <si>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</si>
  <si>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</si>
  <si>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</si>
  <si>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</si>
  <si>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</si>
  <si>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</si>
  <si>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</si>
  <si>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</si>
  <si>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</si>
  <si>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</si>
  <si>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</si>
  <si>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</si>
  <si>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</si>
  <si>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</si>
  <si>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</si>
  <si>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</si>
  <si>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</si>
  <si>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</si>
  <si>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</si>
  <si>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</si>
  <si>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</si>
  <si>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</si>
  <si>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</si>
  <si>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</si>
  <si>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</si>
  <si>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</si>
  <si>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</si>
  <si>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</si>
  <si>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</si>
  <si>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</si>
  <si>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</si>
  <si>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</si>
  <si>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</si>
  <si>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</si>
  <si>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</si>
  <si>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</si>
  <si>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</si>
  <si>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</si>
  <si>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</si>
  <si>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</si>
  <si>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</si>
  <si>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</si>
  <si>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</si>
  <si>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</si>
  <si>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</si>
  <si>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</si>
  <si>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</si>
  <si>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</si>
  <si>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</si>
  <si>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</si>
  <si>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</si>
  <si>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</si>
  <si>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</si>
  <si>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</si>
  <si>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</si>
  <si>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</si>
  <si>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</si>
  <si>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</si>
  <si>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</si>
  <si>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</si>
  <si>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</si>
  <si>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</si>
  <si>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</si>
  <si>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</si>
  <si>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</si>
  <si>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</si>
  <si>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</si>
  <si>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</si>
  <si>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</si>
  <si>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</si>
  <si>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</si>
  <si>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</si>
  <si>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</si>
  <si>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</si>
  <si>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</si>
  <si>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</si>
  <si>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</si>
  <si>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</si>
  <si>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</si>
  <si>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</si>
  <si>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</si>
  <si>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</si>
  <si>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</si>
  <si>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</si>
  <si>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</si>
  <si>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</si>
  <si>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</si>
  <si>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</si>
  <si>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</si>
  <si>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</si>
  <si>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</si>
  <si>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</si>
  <si>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</si>
  <si>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</si>
  <si>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</si>
  <si>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</si>
  <si>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</si>
  <si>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</si>
  <si>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</si>
  <si>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</si>
  <si>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</si>
  <si>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</si>
  <si>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</si>
  <si>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</si>
  <si>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</si>
  <si>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</si>
  <si>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</si>
  <si>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</si>
  <si>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</si>
  <si>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</si>
  <si>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</si>
  <si>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</si>
  <si>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</si>
  <si>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</si>
  <si>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</si>
  <si>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</si>
  <si>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</si>
  <si>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</si>
  <si>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</si>
  <si>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</si>
  <si>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</si>
  <si>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</si>
  <si>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</si>
  <si>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</si>
  <si>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</si>
  <si>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</si>
  <si>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</si>
  <si>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</si>
  <si>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</si>
  <si>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</si>
  <si>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</si>
  <si>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</si>
  <si>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</si>
  <si>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</si>
  <si>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</si>
  <si>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</si>
  <si>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</si>
  <si>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</si>
  <si>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</si>
  <si>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</si>
  <si>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</si>
  <si>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</si>
  <si>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</si>
  <si>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</si>
  <si>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</si>
  <si>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</si>
  <si>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</si>
  <si>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</si>
  <si>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</si>
  <si>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</si>
  <si>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</si>
  <si>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</si>
  <si>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</si>
  <si>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</si>
  <si>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</si>
  <si>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</si>
  <si>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</si>
  <si>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</si>
  <si>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</si>
  <si>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</si>
  <si>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</si>
  <si>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</si>
  <si>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</si>
  <si>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</si>
  <si>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</si>
  <si>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</si>
  <si>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</si>
  <si>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</si>
  <si>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</si>
  <si>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</si>
  <si>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</si>
  <si>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</si>
  <si>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</si>
  <si>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</si>
  <si>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</si>
  <si>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</si>
  <si>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</si>
  <si>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</si>
  <si>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</si>
  <si>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</si>
  <si>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</si>
  <si>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</si>
  <si>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</si>
  <si>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</si>
  <si>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</si>
  <si>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</si>
  <si>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</si>
  <si>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</si>
  <si>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</si>
  <si>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</si>
  <si>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</si>
  <si>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</si>
  <si>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</si>
  <si>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</si>
  <si>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</si>
  <si>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</si>
  <si>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</si>
  <si>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</si>
  <si>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</si>
  <si>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</si>
  <si>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</si>
  <si>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</si>
  <si>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</si>
  <si>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</si>
  <si>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</si>
  <si>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</si>
  <si>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</si>
  <si>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</si>
  <si>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</si>
  <si>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</si>
  <si>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</si>
  <si>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</si>
  <si>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</si>
  <si>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</si>
  <si>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</si>
  <si>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</si>
  <si>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</si>
  <si>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</si>
  <si>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</si>
  <si>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</si>
  <si>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</si>
  <si>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</si>
  <si>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</si>
  <si>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</si>
  <si>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</si>
  <si>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</si>
  <si>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</si>
  <si>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</si>
  <si>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</si>
  <si>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</si>
  <si>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</si>
  <si>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</si>
  <si>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</si>
  <si>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</si>
  <si>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</si>
  <si>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</si>
  <si>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</si>
  <si>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</si>
  <si>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</si>
  <si>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</si>
  <si>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</si>
  <si>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</si>
  <si>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</si>
  <si>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</si>
  <si>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</si>
  <si>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</si>
  <si>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</si>
  <si>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</si>
  <si>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</si>
  <si>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</si>
  <si>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</si>
  <si>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</si>
  <si>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</si>
  <si>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</si>
  <si>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</si>
  <si>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</si>
  <si>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</si>
  <si>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</si>
  <si>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</si>
  <si>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</si>
  <si>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</si>
  <si>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</si>
  <si>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</si>
  <si>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</si>
  <si>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</si>
  <si>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</si>
  <si>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</si>
  <si>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</si>
  <si>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</si>
  <si>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</si>
  <si>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</si>
  <si>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</si>
  <si>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</si>
  <si>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</si>
  <si>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</si>
  <si>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</si>
  <si>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</si>
  <si>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</si>
  <si>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</si>
  <si>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</si>
  <si>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</si>
  <si>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</si>
  <si>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</si>
  <si>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</si>
  <si>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</si>
  <si>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</si>
  <si>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</si>
  <si>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</si>
  <si>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</si>
  <si>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</si>
  <si>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</si>
  <si>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</si>
  <si>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</si>
  <si>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</si>
  <si>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</si>
  <si>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</si>
  <si>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</si>
  <si>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</si>
  <si>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</si>
  <si>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</si>
  <si>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</si>
  <si>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</si>
  <si>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</si>
  <si>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</si>
  <si>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</si>
  <si>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</si>
  <si>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</si>
  <si>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</si>
  <si>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</si>
  <si>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</si>
  <si>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</si>
  <si>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</si>
  <si>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</si>
  <si>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</si>
  <si>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</si>
  <si>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</si>
  <si>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</si>
  <si>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</si>
  <si>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</si>
  <si>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</si>
  <si>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</si>
  <si>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</si>
  <si>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</si>
  <si>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</si>
  <si>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</si>
  <si>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</si>
  <si>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</si>
  <si>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</si>
  <si>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</si>
  <si>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</si>
  <si>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</si>
  <si>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</si>
  <si>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</si>
  <si>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</si>
  <si>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</si>
  <si>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</si>
  <si>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</si>
  <si>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</si>
  <si>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</si>
  <si>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</si>
  <si>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</si>
  <si>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</si>
  <si>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</si>
  <si>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</si>
  <si>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</si>
  <si>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</si>
  <si>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</si>
  <si>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</si>
  <si>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</si>
  <si>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</si>
  <si>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</si>
  <si>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</si>
  <si>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</si>
  <si>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</si>
  <si>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</si>
  <si>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</si>
  <si>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</si>
  <si>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</si>
  <si>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</si>
  <si>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</si>
  <si>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</si>
  <si>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</si>
  <si>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</si>
  <si>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</si>
  <si>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</si>
  <si>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</si>
  <si>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</si>
  <si>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</si>
  <si>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</si>
  <si>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</si>
  <si>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</si>
  <si>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</si>
  <si>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</si>
  <si>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</si>
  <si>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</si>
  <si>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</si>
  <si>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</si>
  <si>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</si>
  <si>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</si>
  <si>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</si>
  <si>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</si>
  <si>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</si>
  <si>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</si>
  <si>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</si>
  <si>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</si>
  <si>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</si>
  <si>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</si>
  <si>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</si>
  <si>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</si>
  <si>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</si>
  <si>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</si>
  <si>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</si>
  <si>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</si>
  <si>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</si>
  <si>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</si>
  <si>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</si>
  <si>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</si>
  <si>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</si>
  <si>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</si>
  <si>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</si>
  <si>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</si>
  <si>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</si>
  <si>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</si>
  <si>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</si>
  <si>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</si>
  <si>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</si>
  <si>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</si>
  <si>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</si>
  <si>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</si>
  <si>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</si>
  <si>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</si>
  <si>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</si>
  <si>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</si>
  <si>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</si>
  <si>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</si>
  <si>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</si>
  <si>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</si>
  <si>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</si>
  <si>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</si>
  <si>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</si>
  <si>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</si>
  <si>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</si>
  <si>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</si>
  <si>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</si>
  <si>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</si>
  <si>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</si>
  <si>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</si>
  <si>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</si>
  <si>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</si>
  <si>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</si>
  <si>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</si>
  <si>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</si>
  <si>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</si>
  <si>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</si>
  <si>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</si>
  <si>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</si>
  <si>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</si>
  <si>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</si>
  <si>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</si>
  <si>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</si>
  <si>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</si>
  <si>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</si>
  <si>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</si>
  <si>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</si>
  <si>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</si>
  <si>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</si>
  <si>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</si>
  <si>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</si>
  <si>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</si>
  <si>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</si>
  <si>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</si>
  <si>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</si>
  <si>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</si>
  <si>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</si>
  <si>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</si>
  <si>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</si>
  <si>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</si>
  <si>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</si>
  <si>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</si>
  <si>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</si>
  <si>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</si>
  <si>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</si>
  <si>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</si>
  <si>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</si>
  <si>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</si>
  <si>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</si>
  <si>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</si>
  <si>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</si>
  <si>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</si>
  <si>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</si>
  <si>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</si>
  <si>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</si>
  <si>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</si>
  <si>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</si>
  <si>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</si>
  <si>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</si>
  <si>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</si>
  <si>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</si>
  <si>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</si>
  <si>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</si>
  <si>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</si>
  <si>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</si>
  <si>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</si>
  <si>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</si>
  <si>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</si>
  <si>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</si>
  <si>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</si>
  <si>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</si>
  <si>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</si>
  <si>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</si>
  <si>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</si>
  <si>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</si>
  <si>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</si>
  <si>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</si>
  <si>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</si>
  <si>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</si>
  <si>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</si>
  <si>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</si>
  <si>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</si>
  <si>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</si>
  <si>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</si>
  <si>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</si>
  <si>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</si>
  <si>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</si>
  <si>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</si>
  <si>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</si>
  <si>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</si>
  <si>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</si>
  <si>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</si>
  <si>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</si>
  <si>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</si>
  <si>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</si>
  <si>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</si>
  <si>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</si>
  <si>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</si>
  <si>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</si>
  <si>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</si>
  <si>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</si>
  <si>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</si>
  <si>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</si>
  <si>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</si>
  <si>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</si>
  <si>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</si>
  <si>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</si>
  <si>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</si>
  <si>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</si>
  <si>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</si>
  <si>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</si>
  <si>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</si>
  <si>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</si>
  <si>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</si>
  <si>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</si>
  <si>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</si>
  <si>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</si>
  <si>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</si>
  <si>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</si>
  <si>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</si>
  <si>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</si>
  <si>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</si>
  <si>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</si>
  <si>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</si>
  <si>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</si>
  <si>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</si>
  <si>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</si>
  <si>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</si>
  <si>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</si>
  <si>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</si>
  <si>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</si>
  <si>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</si>
  <si>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</si>
  <si>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</si>
  <si>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</si>
  <si>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</si>
  <si>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</si>
  <si>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</si>
  <si>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</si>
  <si>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</si>
  <si>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</si>
  <si>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</si>
  <si>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</si>
  <si>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</si>
  <si>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</si>
  <si>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</si>
  <si>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</si>
  <si>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</si>
  <si>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</si>
  <si>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</si>
  <si>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</si>
  <si>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</si>
  <si>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</si>
  <si>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</si>
  <si>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</si>
  <si>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</si>
  <si>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</si>
  <si>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</si>
  <si>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</si>
  <si>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</si>
  <si>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</si>
  <si>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</si>
  <si>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</si>
  <si>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</si>
  <si>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</si>
  <si>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</si>
  <si>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</si>
  <si>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</si>
  <si>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</si>
  <si>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</si>
  <si>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</si>
  <si>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</si>
  <si>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</si>
  <si>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</si>
  <si>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</si>
  <si>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</si>
  <si>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</si>
  <si>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</si>
  <si>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</si>
  <si>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</si>
  <si>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</si>
  <si>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</si>
  <si>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</si>
  <si>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</si>
  <si>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</si>
  <si>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</si>
  <si>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</si>
  <si>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</si>
  <si>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</si>
  <si>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</si>
  <si>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</si>
  <si>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</si>
  <si>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</si>
  <si>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</si>
  <si>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</si>
  <si>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</si>
  <si>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</si>
  <si>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</si>
  <si>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</si>
  <si>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</si>
  <si>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</si>
  <si>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</si>
  <si>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</si>
  <si>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</si>
  <si>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</si>
  <si>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</si>
  <si>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</si>
  <si>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</si>
  <si>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</si>
  <si>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</si>
  <si>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</si>
  <si>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</si>
  <si>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</si>
  <si>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</si>
  <si>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</si>
  <si>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</si>
  <si>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</si>
  <si>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</si>
  <si>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</si>
  <si>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</si>
  <si>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</si>
  <si>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</si>
  <si>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</si>
  <si>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</si>
  <si>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</si>
  <si>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</si>
  <si>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</si>
  <si>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</si>
  <si>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</si>
  <si>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</si>
  <si>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</si>
  <si>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</si>
  <si>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</si>
  <si>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</si>
  <si>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</si>
  <si>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</si>
  <si>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</si>
  <si>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</si>
  <si>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</si>
  <si>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</si>
  <si>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</si>
  <si>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</si>
  <si>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</si>
  <si>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</si>
  <si>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</si>
  <si>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</si>
  <si>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</si>
  <si>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</si>
  <si>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</si>
  <si>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</si>
  <si>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</si>
  <si>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</si>
  <si>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</si>
  <si>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</si>
  <si>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</si>
  <si>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</si>
  <si>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</si>
  <si>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</si>
  <si>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</si>
  <si>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</si>
  <si>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</si>
  <si>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</si>
  <si>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</si>
  <si>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</si>
  <si>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</si>
  <si>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</si>
  <si>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</si>
  <si>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</si>
  <si>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</si>
  <si>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</si>
  <si>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</si>
  <si>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</si>
  <si>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</si>
  <si>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</si>
  <si>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</si>
  <si>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</si>
  <si>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</si>
  <si>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</si>
  <si>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</si>
  <si>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</si>
  <si>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</si>
  <si>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</si>
  <si>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</si>
  <si>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</si>
  <si>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</si>
  <si>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</si>
  <si>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</si>
  <si>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</si>
  <si>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</si>
  <si>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</si>
  <si>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</si>
  <si>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</si>
  <si>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</si>
  <si>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</si>
  <si>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</si>
  <si>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</si>
  <si>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</si>
  <si>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</si>
  <si>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</si>
  <si>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</si>
  <si>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</si>
  <si>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</si>
  <si>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</si>
  <si>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</si>
  <si>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</si>
  <si>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</si>
  <si>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</si>
  <si>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</si>
  <si>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</si>
  <si>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</si>
  <si>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</si>
  <si>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</si>
  <si>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</si>
  <si>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</si>
  <si>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</si>
  <si>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</si>
  <si>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</si>
  <si>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</si>
  <si>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</si>
  <si>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</si>
  <si>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</si>
  <si>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</si>
  <si>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</si>
  <si>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</si>
  <si>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</si>
  <si>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</si>
  <si>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</si>
  <si>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</si>
  <si>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</si>
  <si>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</si>
  <si>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</si>
  <si>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</si>
  <si>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</si>
  <si>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</si>
  <si>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</si>
  <si>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</si>
  <si>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</si>
  <si>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</si>
  <si>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</si>
  <si>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</si>
  <si>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</si>
  <si>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</si>
  <si>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</si>
  <si>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</si>
  <si>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</si>
  <si>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</si>
  <si>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</si>
  <si>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</si>
  <si>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</si>
  <si>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</si>
  <si>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</si>
  <si>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</si>
  <si>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</si>
  <si>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</si>
  <si>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</si>
  <si>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</si>
  <si>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</si>
  <si>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</si>
  <si>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</si>
  <si>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</si>
  <si>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</si>
  <si>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</si>
  <si>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</si>
  <si>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</si>
  <si>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</si>
  <si>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</si>
  <si>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</si>
  <si>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</si>
  <si>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</si>
  <si>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</si>
  <si>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</si>
  <si>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</si>
  <si>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</si>
  <si>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</si>
  <si>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</si>
  <si>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</si>
  <si>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</si>
  <si>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</si>
  <si>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</si>
  <si>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</si>
  <si>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</si>
  <si>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</si>
  <si>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</si>
  <si>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</si>
  <si>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</si>
  <si>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</si>
  <si>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</si>
  <si>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</si>
  <si>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</si>
  <si>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</si>
  <si>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</si>
  <si>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</si>
  <si>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</si>
  <si>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</si>
  <si>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</si>
  <si>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</si>
  <si>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</si>
  <si>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</si>
  <si>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</si>
  <si>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</si>
  <si>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</si>
  <si>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</si>
  <si>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</si>
  <si>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</si>
  <si>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</si>
  <si>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</si>
  <si>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</si>
  <si>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</si>
  <si>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</si>
  <si>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</si>
  <si>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</si>
  <si>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</si>
  <si>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</si>
  <si>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</si>
  <si>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</si>
  <si>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</si>
  <si>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</si>
  <si>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</si>
  <si>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</si>
  <si>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</si>
  <si>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</si>
  <si>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</si>
  <si>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</si>
  <si>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</si>
  <si>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</si>
  <si>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</si>
  <si>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</si>
  <si>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</si>
  <si>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</si>
  <si>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</si>
  <si>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</si>
  <si>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</si>
  <si>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</si>
  <si>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</si>
  <si>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</si>
  <si>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</si>
  <si>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</si>
  <si>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</si>
  <si>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</si>
  <si>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</si>
  <si>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</si>
  <si>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</si>
  <si>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</si>
  <si>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</si>
  <si>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</si>
  <si>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</si>
  <si>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</si>
  <si>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</si>
  <si>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</si>
  <si>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</si>
  <si>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</si>
  <si>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</si>
  <si>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</si>
  <si>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</si>
  <si>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</si>
  <si>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</si>
  <si>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</si>
  <si>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</si>
  <si>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</si>
  <si>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</si>
  <si>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</si>
  <si>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</si>
  <si>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</si>
  <si>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</si>
  <si>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</si>
  <si>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</si>
  <si>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</si>
  <si>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</si>
  <si>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</si>
  <si>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</si>
  <si>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</si>
  <si>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</si>
  <si>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</si>
  <si>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</si>
  <si>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</si>
  <si>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</si>
  <si>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</si>
  <si>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</si>
  <si>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</si>
  <si>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</si>
  <si>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</si>
  <si>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</si>
  <si>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</si>
  <si>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</si>
  <si>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</si>
  <si>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</si>
  <si>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</si>
  <si>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</si>
  <si>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</si>
  <si>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</si>
  <si>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</si>
  <si>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</si>
  <si>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</si>
  <si>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</si>
  <si>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</si>
  <si>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</si>
  <si>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</si>
  <si>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</si>
  <si>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</si>
  <si>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</si>
  <si>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</si>
  <si>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</si>
  <si>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</si>
  <si>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</si>
  <si>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</si>
  <si>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</si>
  <si>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</si>
  <si>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</si>
  <si>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</si>
  <si>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</si>
  <si>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</si>
  <si>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</si>
  <si>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</si>
  <si>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</si>
  <si>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</si>
  <si>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</si>
  <si>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</si>
  <si>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</si>
  <si>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</si>
  <si>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</si>
  <si>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</si>
  <si>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</si>
  <si>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</si>
  <si>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</si>
  <si>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</si>
  <si>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</si>
  <si>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</si>
  <si>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</si>
  <si>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</si>
  <si>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</si>
  <si>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</si>
  <si>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</si>
  <si>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</si>
  <si>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</si>
  <si>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</si>
  <si>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</si>
  <si>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</si>
  <si>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</si>
  <si>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</si>
  <si>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</si>
  <si>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</si>
  <si>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</si>
  <si>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</si>
  <si>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</si>
  <si>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</si>
  <si>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</si>
  <si>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</si>
  <si>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</si>
  <si>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</si>
  <si>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</si>
  <si>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</si>
  <si>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</si>
  <si>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</si>
  <si>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</si>
  <si>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</si>
  <si>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</si>
  <si>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</si>
  <si>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</si>
  <si>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</si>
  <si>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</si>
  <si>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</si>
  <si>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</si>
  <si>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</si>
  <si>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</si>
  <si>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</si>
  <si>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</si>
  <si>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</si>
  <si>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</si>
  <si>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</si>
  <si>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</si>
  <si>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</si>
  <si>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</si>
  <si>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</si>
  <si>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</si>
  <si>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</si>
  <si>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</si>
  <si>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</si>
  <si>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</si>
  <si>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</si>
  <si>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</si>
  <si>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</si>
  <si>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</si>
  <si>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</si>
  <si>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</si>
  <si>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</si>
  <si>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</si>
  <si>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</si>
  <si>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</si>
  <si>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</si>
  <si>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</si>
  <si>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</si>
  <si>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</si>
  <si>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</si>
  <si>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</si>
  <si>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</si>
  <si>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</si>
  <si>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</si>
  <si>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</si>
  <si>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</si>
  <si>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</si>
  <si>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</si>
  <si>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</si>
  <si>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</si>
  <si>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</si>
  <si>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</si>
  <si>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</si>
  <si>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</si>
  <si>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</si>
  <si>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</si>
  <si>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</si>
  <si>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</si>
  <si>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</si>
  <si>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</si>
  <si>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</si>
  <si>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</si>
  <si>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</si>
  <si>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</si>
  <si>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</si>
  <si>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</si>
  <si>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</si>
  <si>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</si>
  <si>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</si>
  <si>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</si>
  <si>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</si>
  <si>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</si>
  <si>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</si>
  <si>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</si>
  <si>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</si>
  <si>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</si>
  <si>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</si>
  <si>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</si>
  <si>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</si>
  <si>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</si>
  <si>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</si>
  <si>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</si>
  <si>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</si>
  <si>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</si>
  <si>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</si>
  <si>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</si>
  <si>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</si>
  <si>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</si>
  <si>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</si>
  <si>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</si>
  <si>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</si>
  <si>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</si>
  <si>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</si>
  <si>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</si>
  <si>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</si>
  <si>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</si>
  <si>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</si>
  <si>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</si>
  <si>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</si>
  <si>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</si>
  <si>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</si>
  <si>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</si>
  <si>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</si>
  <si>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</si>
  <si>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</si>
  <si>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</si>
  <si>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</si>
  <si>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</si>
  <si>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</si>
  <si>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</si>
  <si>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</si>
  <si>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</si>
  <si>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</si>
  <si>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</si>
  <si>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</si>
  <si>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</si>
  <si>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</si>
  <si>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</si>
  <si>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</si>
  <si>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</si>
  <si>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</si>
  <si>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</si>
  <si>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</si>
  <si>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</si>
  <si>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</si>
  <si>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</si>
  <si>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</si>
  <si>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</si>
  <si>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</si>
  <si>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</si>
  <si>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</si>
  <si>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</si>
  <si>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</si>
  <si>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</si>
  <si>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</si>
  <si>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</si>
  <si>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</si>
  <si>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</si>
  <si>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</si>
  <si>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</si>
  <si>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</si>
  <si>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</si>
  <si>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</si>
  <si>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</si>
  <si>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</si>
  <si>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</si>
  <si>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</si>
  <si>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</si>
  <si>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</si>
  <si>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</si>
  <si>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</si>
  <si>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</si>
  <si>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</si>
  <si>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</si>
  <si>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</si>
  <si>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</si>
  <si>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</si>
  <si>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</si>
  <si>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</si>
  <si>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</si>
  <si>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</si>
  <si>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</si>
  <si>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</si>
  <si>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</si>
  <si>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</si>
  <si>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</si>
  <si>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</si>
  <si>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</si>
  <si>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</si>
  <si>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</si>
  <si>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</si>
  <si>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</si>
  <si>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</si>
  <si>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</si>
  <si>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</si>
  <si>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</si>
  <si>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</si>
  <si>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</si>
  <si>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</si>
  <si>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</si>
  <si>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</si>
  <si>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</si>
  <si>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</si>
  <si>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</si>
  <si>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</si>
  <si>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</si>
  <si>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</si>
  <si>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</si>
  <si>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</si>
  <si>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</si>
  <si>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</si>
  <si>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</si>
  <si>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</si>
  <si>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</si>
  <si>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</si>
  <si>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</si>
  <si>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</si>
  <si>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</si>
  <si>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</si>
  <si>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</si>
  <si>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</si>
  <si>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</si>
  <si>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</si>
  <si>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</si>
  <si>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</si>
  <si>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</si>
  <si>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</si>
  <si>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</si>
  <si>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</si>
  <si>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</si>
  <si>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</si>
  <si>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</si>
  <si>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</si>
  <si>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</si>
  <si>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</si>
  <si>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</si>
  <si>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</si>
  <si>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</si>
  <si>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</si>
  <si>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</si>
  <si>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</si>
  <si>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</si>
  <si>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</si>
  <si>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</si>
  <si>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</si>
  <si>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</si>
  <si>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</si>
  <si>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</si>
  <si>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</si>
  <si>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</si>
  <si>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</si>
  <si>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</si>
  <si>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</si>
  <si>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</si>
  <si>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</si>
  <si>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</si>
  <si>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</si>
  <si>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</si>
  <si>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</si>
  <si>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</si>
  <si>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</si>
  <si>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</si>
  <si>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</si>
  <si>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</si>
  <si>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</si>
  <si>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</si>
  <si>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</si>
  <si>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</si>
  <si>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</si>
  <si>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</si>
  <si>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</si>
  <si>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</si>
  <si>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</si>
  <si>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</si>
  <si>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</si>
  <si>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</si>
  <si>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</si>
  <si>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</si>
  <si>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</si>
  <si>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</si>
  <si>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</si>
  <si>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</si>
  <si>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</si>
  <si>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</si>
  <si>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</si>
  <si>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</si>
  <si>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</si>
  <si>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</si>
  <si>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</si>
  <si>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</si>
  <si>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</si>
  <si>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</si>
  <si>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</si>
  <si>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</si>
  <si>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</si>
  <si>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</si>
  <si>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</si>
  <si>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</si>
  <si>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</si>
  <si>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</si>
  <si>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</si>
  <si>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</si>
  <si>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</si>
  <si>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</si>
  <si>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</si>
  <si>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</si>
  <si>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</si>
  <si>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</si>
  <si>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</si>
  <si>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</si>
  <si>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</si>
  <si>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</si>
  <si>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</si>
  <si>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</si>
  <si>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</si>
  <si>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</si>
  <si>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</si>
  <si>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</si>
  <si>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</si>
  <si>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</si>
  <si>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</si>
  <si>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</si>
  <si>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</si>
  <si>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</si>
  <si>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</si>
  <si>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</si>
  <si>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</si>
  <si>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</si>
  <si>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</si>
  <si>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</si>
  <si>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</si>
  <si>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</si>
  <si>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</si>
  <si>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</si>
  <si>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</si>
  <si>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</si>
  <si>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</si>
  <si>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</si>
  <si>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</si>
  <si>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</si>
  <si>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</si>
  <si>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</si>
  <si>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</si>
  <si>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</si>
  <si>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</si>
  <si>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</si>
  <si>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</si>
  <si>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</si>
  <si>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</si>
  <si>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</si>
  <si>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</si>
  <si>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</si>
  <si>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</si>
  <si>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</si>
  <si>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</si>
  <si>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</si>
  <si>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</si>
  <si>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</si>
  <si>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</si>
  <si>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</si>
  <si>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</si>
  <si>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</si>
  <si>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</si>
  <si>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</si>
  <si>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</si>
  <si>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</si>
  <si>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</si>
  <si>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</si>
  <si>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</si>
  <si>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</si>
  <si>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</si>
  <si>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</si>
  <si>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</si>
  <si>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</si>
  <si>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</si>
  <si>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</si>
  <si>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</si>
  <si>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</si>
  <si>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</si>
  <si>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</si>
  <si>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</si>
  <si>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</si>
  <si>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</si>
  <si>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</si>
  <si>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</si>
  <si>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</si>
  <si>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</si>
  <si>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</si>
  <si>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</si>
  <si>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</si>
  <si>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</si>
  <si>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</si>
  <si>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</si>
  <si>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</si>
  <si>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</si>
  <si>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</si>
  <si>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</si>
  <si>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</si>
  <si>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</si>
  <si>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</si>
  <si>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</si>
  <si>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</si>
  <si>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</si>
  <si>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</si>
  <si>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</si>
  <si>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</si>
  <si>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</si>
  <si>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</si>
  <si>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</si>
  <si>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</si>
  <si>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</si>
  <si>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</si>
  <si>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</si>
  <si>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</si>
  <si>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</si>
  <si>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</si>
  <si>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</si>
  <si>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</si>
  <si>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</si>
  <si>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</si>
  <si>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</si>
  <si>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</si>
  <si>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</si>
  <si>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</si>
  <si>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</si>
  <si>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</si>
  <si>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</si>
  <si>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</si>
  <si>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</si>
  <si>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</si>
  <si>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</si>
  <si>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</si>
  <si>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</si>
  <si>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</si>
  <si>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</si>
  <si>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</si>
  <si>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</si>
  <si>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</si>
  <si>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</si>
  <si>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</si>
  <si>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</si>
  <si>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</si>
  <si>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</si>
  <si>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</si>
  <si>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</si>
  <si>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</si>
  <si>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</si>
  <si>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</si>
  <si>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</si>
  <si>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</si>
  <si>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</si>
  <si>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</si>
  <si>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</si>
  <si>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</si>
  <si>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</si>
  <si>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</si>
  <si>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</si>
  <si>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</si>
  <si>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</si>
  <si>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</si>
  <si>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</si>
  <si>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</si>
  <si>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</si>
  <si>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</si>
  <si>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</si>
  <si>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</si>
  <si>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</si>
  <si>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</si>
  <si>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</si>
  <si>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</si>
  <si>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</si>
  <si>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</si>
  <si>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</si>
  <si>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</si>
  <si>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</si>
  <si>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</si>
  <si>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</si>
  <si>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</si>
  <si>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</si>
  <si>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</si>
  <si>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</si>
  <si>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</si>
  <si>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</si>
  <si>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</si>
  <si>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</si>
  <si>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</si>
  <si>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</si>
  <si>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</si>
  <si>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</si>
  <si>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</si>
  <si>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</si>
  <si>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</si>
  <si>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</si>
  <si>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</si>
  <si>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</si>
  <si>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</si>
  <si>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</si>
  <si>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</si>
  <si>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</si>
  <si>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</si>
  <si>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</si>
  <si>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</si>
  <si>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</si>
  <si>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</si>
  <si>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</si>
  <si>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</si>
  <si>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</si>
  <si>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</si>
  <si>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</si>
  <si>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</si>
  <si>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</si>
  <si>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</si>
  <si>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</si>
  <si>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</si>
  <si>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</si>
  <si>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</si>
  <si>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</si>
  <si>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</si>
  <si>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</si>
  <si>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</si>
  <si>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</si>
  <si>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</si>
  <si>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</si>
  <si>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</si>
  <si>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</si>
  <si>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</si>
  <si>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</si>
  <si>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</si>
  <si>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</si>
  <si>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</si>
  <si>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</si>
  <si>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</si>
  <si>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</si>
  <si>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</si>
  <si>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</si>
  <si>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</si>
  <si>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</si>
  <si>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</si>
  <si>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</si>
  <si>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</si>
  <si>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</si>
  <si>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</si>
  <si>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</si>
  <si>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</si>
  <si>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</si>
  <si>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</si>
  <si>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</si>
  <si>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</si>
  <si>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</si>
  <si>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</si>
  <si>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</si>
  <si>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</si>
  <si>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</si>
  <si>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</si>
  <si>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</si>
  <si>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</si>
  <si>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</si>
  <si>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</si>
  <si>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</si>
  <si>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</si>
  <si>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</si>
  <si>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</si>
  <si>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</si>
  <si>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</si>
  <si>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</si>
  <si>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</si>
  <si>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</si>
  <si>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</si>
  <si>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</si>
  <si>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</si>
  <si>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</si>
  <si>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</si>
  <si>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</si>
  <si>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</si>
  <si>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</si>
  <si>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</si>
  <si>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</si>
  <si>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</si>
  <si>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</si>
  <si>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</si>
  <si>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</si>
  <si>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</si>
  <si>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</si>
  <si>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</si>
  <si>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</si>
  <si>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</si>
  <si>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</si>
  <si>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</si>
  <si>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</si>
  <si>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</si>
  <si>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</si>
  <si>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</si>
  <si>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</si>
  <si>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</si>
  <si>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</si>
  <si>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</si>
  <si>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</si>
  <si>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</si>
  <si>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</si>
  <si>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</si>
  <si>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</si>
  <si>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</si>
  <si>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</si>
  <si>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</si>
  <si>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</si>
  <si>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</si>
  <si>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</si>
  <si>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</si>
  <si>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</si>
  <si>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</si>
  <si>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</si>
  <si>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</si>
  <si>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</si>
  <si>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</si>
  <si>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</si>
  <si>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</si>
  <si>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</si>
  <si>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</si>
  <si>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</si>
  <si>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</si>
  <si>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</si>
  <si>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</si>
  <si>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</si>
  <si>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</si>
  <si>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</si>
  <si>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</si>
  <si>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</si>
  <si>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</si>
  <si>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</si>
  <si>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</si>
  <si>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</si>
  <si>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</si>
  <si>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</si>
  <si>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</si>
  <si>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</si>
  <si>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</si>
  <si>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</si>
  <si>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</si>
  <si>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</si>
  <si>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</si>
  <si>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</si>
  <si>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</si>
  <si>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</si>
  <si>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</si>
  <si>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</si>
  <si>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</si>
  <si>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</si>
  <si>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</si>
  <si>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</si>
  <si>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</si>
  <si>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</si>
  <si>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</si>
  <si>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</si>
  <si>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</si>
  <si>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</si>
  <si>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</si>
  <si>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</si>
  <si>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</si>
  <si>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</si>
  <si>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</si>
  <si>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</si>
  <si>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</si>
  <si>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</si>
  <si>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</si>
  <si>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</si>
  <si>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</si>
  <si>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</si>
  <si>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</si>
  <si>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</si>
  <si>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</si>
  <si>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</si>
  <si>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</si>
  <si>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</si>
  <si>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</si>
  <si>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</si>
  <si>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</si>
  <si>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</si>
  <si>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</si>
  <si>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</si>
  <si>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</si>
  <si>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</si>
  <si>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</si>
  <si>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</si>
  <si>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</si>
  <si>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</si>
  <si>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</si>
  <si>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</si>
  <si>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</si>
  <si>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</si>
  <si>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</si>
  <si>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</si>
  <si>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</si>
  <si>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</si>
  <si>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</si>
  <si>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</si>
  <si>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</si>
  <si>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</si>
  <si>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</si>
  <si>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</si>
  <si>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</si>
  <si>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</si>
  <si>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</si>
  <si>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</si>
  <si>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</si>
  <si>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</si>
  <si>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</si>
  <si>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</si>
  <si>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</si>
  <si>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</si>
  <si>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</si>
  <si>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</si>
  <si>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</si>
  <si>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</si>
  <si>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</si>
  <si>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</si>
  <si>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</si>
  <si>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</si>
  <si>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</si>
  <si>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</si>
  <si>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</si>
  <si>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</si>
  <si>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</si>
  <si>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</si>
  <si>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</si>
  <si>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</si>
  <si>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</si>
  <si>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</si>
  <si>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</si>
  <si>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</si>
  <si>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</si>
  <si>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</si>
  <si>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</si>
  <si>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</si>
  <si>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</si>
  <si>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</si>
  <si>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</si>
  <si>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</si>
  <si>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</si>
  <si>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</si>
  <si>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</si>
  <si>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</si>
  <si>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</si>
  <si>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</si>
  <si>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</si>
  <si>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</si>
  <si>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</si>
  <si>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</si>
  <si>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</si>
  <si>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</si>
  <si>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</si>
  <si>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</si>
  <si>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</si>
  <si>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</si>
  <si>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</si>
  <si>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</si>
  <si>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</si>
  <si>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</si>
  <si>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</si>
  <si>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</si>
  <si>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</si>
  <si>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</si>
  <si>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</si>
  <si>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</si>
  <si>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</si>
  <si>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</si>
  <si>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</si>
  <si>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</si>
  <si>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</si>
  <si>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</si>
  <si>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</si>
  <si>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</si>
  <si>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</si>
  <si>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</si>
  <si>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</si>
  <si>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</si>
  <si>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</si>
  <si>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</si>
  <si>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</si>
  <si>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</si>
  <si>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</si>
  <si>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</si>
  <si>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</si>
  <si>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</si>
  <si>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</si>
  <si>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</si>
  <si>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</si>
  <si>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</si>
  <si>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</si>
  <si>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</si>
  <si>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</si>
  <si>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</si>
  <si>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</si>
  <si>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</si>
  <si>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</si>
  <si>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</si>
  <si>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</si>
  <si>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</si>
  <si>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</si>
  <si>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</si>
  <si>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</si>
  <si>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</si>
  <si>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</si>
  <si>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</si>
  <si>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</si>
  <si>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</si>
  <si>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</si>
  <si>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</si>
  <si>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</si>
  <si>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</si>
  <si>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</si>
  <si>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</si>
  <si>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</si>
  <si>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</si>
  <si>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</si>
  <si>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</si>
  <si>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</si>
  <si>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</si>
  <si>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</si>
  <si>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</si>
  <si>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</si>
  <si>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</si>
  <si>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</si>
  <si>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</si>
  <si>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</si>
  <si>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</si>
  <si>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</si>
  <si>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</si>
  <si>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</si>
  <si>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</si>
  <si>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</si>
  <si>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</si>
  <si>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</si>
  <si>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</si>
  <si>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</si>
  <si>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</si>
  <si>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</si>
  <si>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</si>
  <si>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</si>
  <si>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</si>
  <si>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</si>
  <si>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</si>
  <si>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</si>
  <si>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</si>
  <si>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</si>
  <si>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</si>
  <si>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</si>
  <si>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</si>
  <si>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</si>
  <si>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</si>
  <si>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</si>
  <si>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</si>
  <si>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</si>
  <si>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</si>
  <si>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</si>
  <si>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</si>
  <si>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</si>
  <si>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</si>
  <si>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</si>
  <si>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</si>
  <si>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</si>
  <si>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</si>
  <si>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</si>
  <si>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</si>
  <si>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</si>
  <si>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</si>
  <si>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</si>
  <si>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</si>
  <si>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</si>
  <si>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</si>
  <si>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</si>
  <si>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</si>
  <si>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</si>
  <si>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</si>
  <si>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</si>
  <si>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</si>
  <si>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</si>
  <si>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</si>
  <si>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</si>
  <si>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</si>
  <si>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</si>
  <si>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</si>
  <si>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</si>
  <si>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</si>
  <si>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</si>
  <si>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</si>
  <si>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</si>
  <si>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</si>
  <si>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</si>
  <si>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</si>
  <si>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</si>
  <si>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</si>
  <si>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</si>
  <si>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</si>
  <si>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</si>
  <si>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</si>
  <si>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</si>
  <si>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</si>
  <si>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</si>
  <si>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</si>
  <si>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</si>
  <si>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</si>
  <si>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</si>
  <si>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</si>
  <si>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</si>
  <si>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</si>
  <si>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</si>
  <si>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</si>
  <si>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</si>
  <si>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</si>
  <si>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</si>
  <si>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</si>
  <si>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</si>
  <si>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</si>
  <si>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</si>
  <si>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</si>
  <si>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</si>
  <si>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</si>
  <si>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</si>
  <si>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</si>
  <si>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</si>
  <si>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</si>
  <si>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</si>
  <si>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</si>
  <si>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</si>
  <si>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</si>
  <si>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</si>
  <si>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</si>
  <si>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</si>
  <si>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</si>
  <si>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</si>
  <si>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</si>
  <si>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</si>
  <si>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</si>
  <si>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</si>
  <si>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</si>
  <si>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</si>
  <si>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</si>
  <si>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</si>
  <si>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</si>
  <si>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</si>
  <si>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</si>
  <si>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</si>
  <si>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</si>
  <si>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</si>
  <si>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</si>
  <si>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</si>
  <si>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</si>
  <si>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</si>
  <si>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</si>
  <si>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</si>
  <si>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</si>
  <si>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</si>
  <si>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</si>
  <si>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</si>
  <si>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</si>
  <si>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</si>
  <si>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</si>
  <si>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</si>
  <si>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</si>
  <si>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</si>
  <si>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</si>
  <si>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</si>
  <si>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</si>
  <si>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</si>
  <si>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</si>
  <si>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</si>
  <si>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</si>
  <si>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</si>
  <si>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</si>
  <si>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</si>
  <si>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</si>
  <si>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</si>
  <si>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</si>
  <si>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</si>
  <si>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</si>
  <si>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</si>
  <si>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</si>
  <si>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</si>
  <si>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</si>
  <si>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</si>
  <si>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</si>
  <si>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</si>
  <si>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</si>
  <si>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</si>
  <si>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</si>
  <si>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</si>
  <si>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</si>
  <si>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</si>
  <si>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</si>
  <si>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</si>
  <si>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</si>
  <si>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</si>
  <si>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</si>
  <si>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</si>
  <si>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</si>
  <si>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</si>
  <si>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</si>
  <si>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</si>
  <si>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</si>
  <si>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</si>
  <si>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</si>
  <si>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</si>
  <si>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</si>
  <si>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</si>
  <si>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</si>
  <si>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</si>
  <si>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</si>
  <si>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</si>
  <si>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</si>
  <si>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</si>
  <si>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</si>
  <si>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</si>
  <si>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</si>
  <si>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</si>
  <si>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</si>
  <si>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</si>
  <si>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</si>
  <si>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</si>
  <si>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</si>
  <si>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</si>
  <si>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</si>
  <si>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</si>
  <si>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</si>
  <si>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</si>
  <si>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</si>
  <si>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</si>
  <si>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</si>
  <si>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</si>
  <si>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</si>
  <si>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</si>
  <si>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</si>
  <si>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</si>
  <si>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</si>
  <si>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</si>
  <si>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</si>
  <si>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</si>
  <si>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</si>
  <si>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</si>
  <si>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</si>
  <si>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</si>
  <si>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</si>
  <si>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</si>
  <si>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</si>
  <si>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</si>
  <si>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</si>
  <si>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</si>
  <si>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</si>
  <si>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</si>
  <si>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</si>
  <si>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</si>
  <si>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</si>
  <si>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</si>
  <si>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</si>
  <si>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</si>
  <si>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</si>
  <si>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</si>
  <si>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</si>
  <si>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</si>
  <si>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</si>
  <si>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</si>
  <si>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</si>
  <si>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</si>
  <si>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</si>
  <si>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</si>
  <si>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</si>
  <si>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</si>
  <si>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</si>
  <si>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</si>
  <si>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</si>
  <si>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</si>
  <si>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</si>
  <si>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</si>
  <si>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</si>
  <si>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</si>
  <si>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</si>
  <si>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</si>
  <si>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</si>
  <si>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</si>
  <si>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</si>
  <si>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</si>
  <si>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</si>
  <si>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</si>
  <si>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</si>
  <si>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</si>
  <si>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</si>
  <si>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</si>
  <si>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</si>
  <si>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</si>
  <si>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</si>
  <si>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</si>
  <si>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</si>
  <si>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</si>
  <si>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</si>
  <si>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</si>
  <si>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</si>
  <si>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</si>
  <si>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</si>
  <si>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</si>
  <si>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</si>
  <si>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</si>
  <si>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</si>
  <si>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</si>
  <si>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</si>
  <si>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</si>
  <si>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</si>
  <si>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</si>
  <si>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</si>
  <si>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</si>
  <si>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</si>
  <si>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</si>
  <si>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</si>
  <si>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</si>
  <si>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</si>
  <si>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</si>
  <si>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</si>
  <si>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</si>
  <si>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</si>
  <si>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</si>
  <si>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</si>
  <si>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</si>
  <si>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</si>
  <si>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</si>
  <si>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</si>
  <si>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</si>
  <si>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</si>
  <si>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</si>
  <si>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</si>
  <si>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</si>
  <si>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</si>
  <si>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</si>
  <si>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</si>
  <si>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</si>
  <si>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</si>
  <si>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</si>
  <si>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</si>
  <si>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</si>
  <si>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</si>
  <si>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</si>
  <si>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</si>
  <si>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</si>
  <si>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</si>
  <si>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</si>
  <si>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</si>
  <si>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</si>
  <si>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</si>
  <si>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</si>
  <si>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</si>
  <si>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</si>
  <si>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</si>
  <si>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</si>
  <si>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</si>
  <si>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</si>
  <si>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</si>
  <si>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</si>
  <si>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</si>
  <si>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</si>
  <si>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</si>
  <si>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</si>
  <si>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</si>
  <si>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</si>
  <si>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</si>
  <si>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</si>
  <si>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</si>
  <si>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</si>
  <si>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</si>
  <si>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</si>
  <si>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</si>
  <si>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</si>
  <si>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</si>
  <si>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</si>
  <si>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</si>
  <si>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</si>
  <si>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</si>
  <si>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</si>
  <si>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</si>
  <si>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</si>
  <si>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</si>
  <si>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</si>
  <si>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</si>
  <si>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</si>
  <si>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</si>
  <si>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</si>
  <si>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</si>
  <si>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</si>
  <si>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</si>
  <si>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</si>
  <si>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</si>
  <si>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</si>
  <si>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</si>
  <si>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</si>
  <si>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</si>
  <si>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</si>
  <si>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</si>
  <si>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</si>
  <si>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</si>
  <si>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</si>
  <si>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</si>
  <si>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</si>
  <si>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</si>
  <si>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</si>
  <si>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</si>
  <si>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</si>
  <si>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</si>
  <si>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</si>
  <si>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</si>
  <si>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</si>
  <si>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</si>
  <si>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</si>
  <si>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</si>
  <si>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</si>
  <si>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</si>
  <si>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</si>
  <si>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</si>
  <si>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</si>
  <si>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</si>
  <si>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</si>
  <si>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</si>
  <si>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</si>
  <si>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</si>
  <si>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</si>
  <si>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</si>
  <si>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</si>
  <si>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</si>
  <si>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</si>
  <si>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</si>
  <si>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</si>
  <si>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</si>
  <si>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</si>
  <si>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</si>
  <si>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</si>
  <si>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</si>
  <si>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</si>
  <si>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</si>
  <si>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</si>
  <si>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</si>
  <si>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</si>
  <si>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</si>
  <si>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</si>
  <si>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</si>
  <si>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</si>
  <si>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</si>
  <si>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</si>
  <si>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</si>
  <si>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</si>
  <si>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</si>
  <si>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</si>
  <si>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</si>
  <si>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</si>
  <si>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</si>
  <si>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</si>
  <si>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</si>
  <si>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</si>
  <si>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</si>
  <si>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</si>
  <si>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</si>
  <si>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</si>
  <si>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</si>
  <si>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</si>
  <si>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</si>
  <si>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</si>
  <si>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</si>
  <si>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</si>
  <si>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</si>
  <si>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</si>
  <si>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</si>
  <si>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</si>
  <si>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</si>
  <si>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</si>
  <si>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</si>
  <si>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</si>
  <si>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</si>
  <si>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</si>
  <si>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</si>
  <si>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</si>
  <si>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</si>
  <si>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</si>
  <si>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</si>
  <si>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</si>
  <si>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</si>
  <si>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</si>
  <si>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</si>
  <si>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</si>
  <si>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</si>
  <si>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</si>
  <si>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</si>
  <si>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</si>
  <si>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</si>
  <si>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</si>
  <si>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</si>
  <si>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</si>
  <si>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</si>
  <si>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</si>
  <si>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</si>
  <si>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</si>
  <si>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</si>
  <si>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</si>
  <si>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</si>
  <si>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</si>
  <si>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</si>
  <si>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</si>
  <si>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</si>
  <si>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</si>
  <si>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</si>
  <si>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</si>
  <si>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</si>
  <si>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</si>
  <si>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</si>
  <si>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</si>
  <si>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</si>
  <si>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</si>
  <si>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</si>
  <si>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</si>
  <si>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</si>
  <si>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</si>
  <si>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</si>
  <si>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</si>
  <si>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</si>
  <si>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</si>
  <si>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</si>
  <si>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</si>
  <si>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</si>
  <si>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</si>
  <si>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</si>
  <si>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</si>
  <si>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</si>
  <si>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</si>
  <si>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</si>
  <si>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</si>
  <si>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</si>
  <si>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</si>
  <si>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</si>
  <si>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</si>
  <si>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</si>
  <si>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</si>
  <si>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</si>
  <si>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</si>
  <si>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</si>
  <si>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</si>
  <si>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</si>
  <si>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</si>
  <si>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</si>
  <si>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</si>
  <si>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</si>
  <si>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</si>
  <si>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</si>
  <si>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</si>
  <si>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</si>
  <si>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</si>
  <si>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</si>
  <si>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</si>
  <si>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</si>
  <si>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</si>
  <si>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</si>
  <si>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</si>
  <si>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</si>
  <si>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</si>
  <si>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</si>
  <si>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</si>
  <si>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</si>
  <si>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</si>
  <si>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</si>
  <si>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</si>
  <si>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</si>
  <si>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</si>
  <si>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</si>
  <si>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</si>
  <si>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</si>
  <si>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</si>
  <si>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</si>
  <si>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</si>
  <si>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</si>
  <si>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</si>
  <si>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</si>
  <si>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</si>
  <si>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</si>
  <si>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</si>
  <si>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</si>
  <si>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</si>
  <si>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</si>
  <si>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</si>
  <si>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</si>
  <si>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</si>
  <si>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</si>
  <si>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</si>
  <si>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</si>
  <si>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</si>
  <si>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</si>
  <si>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</si>
  <si>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</si>
  <si>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</si>
  <si>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</si>
  <si>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</si>
  <si>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</si>
  <si>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</si>
  <si>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</si>
  <si>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</si>
  <si>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</si>
  <si>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</si>
  <si>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</si>
  <si>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</si>
  <si>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</si>
  <si>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</si>
  <si>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</si>
  <si>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</si>
  <si>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</si>
  <si>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</si>
  <si>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</si>
  <si>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</si>
  <si>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</si>
  <si>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</si>
  <si>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</si>
  <si>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</si>
  <si>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</si>
  <si>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</si>
  <si>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</si>
  <si>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</si>
  <si>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</si>
  <si>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</si>
  <si>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</si>
  <si>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</si>
  <si>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</si>
  <si>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</si>
  <si>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</si>
  <si>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</si>
  <si>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</si>
  <si>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</si>
  <si>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</si>
  <si>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</si>
  <si>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</si>
  <si>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</si>
  <si>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</si>
  <si>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</si>
  <si>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</si>
  <si>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</si>
  <si>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</si>
  <si>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</si>
  <si>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</si>
  <si>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</si>
  <si>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</si>
  <si>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</si>
  <si>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</si>
  <si>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</si>
  <si>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</si>
  <si>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</si>
  <si>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</si>
  <si>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</si>
  <si>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</si>
  <si>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</si>
  <si>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</si>
  <si>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</si>
  <si>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</si>
  <si>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</si>
  <si>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</si>
  <si>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</si>
  <si>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</si>
  <si>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</si>
  <si>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</si>
  <si>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</si>
  <si>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</si>
  <si>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</si>
  <si>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</si>
  <si>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</si>
  <si>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</si>
  <si>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</si>
  <si>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</si>
  <si>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</si>
  <si>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</si>
  <si>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</si>
  <si>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</si>
  <si>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</si>
  <si>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</si>
  <si>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</si>
  <si>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</si>
  <si>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</si>
  <si>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</si>
  <si>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</si>
  <si>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</si>
  <si>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</si>
  <si>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</si>
  <si>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</si>
  <si>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</si>
  <si>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</si>
  <si>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</si>
  <si>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</si>
  <si>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</si>
  <si>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</si>
  <si>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</si>
  <si>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</si>
  <si>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</si>
  <si>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</si>
  <si>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</si>
  <si>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</si>
  <si>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</si>
  <si>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</si>
  <si>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</si>
  <si>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</si>
  <si>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</si>
  <si>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</si>
  <si>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</si>
  <si>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</si>
  <si>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</si>
  <si>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</si>
  <si>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</si>
  <si>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</si>
  <si>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</si>
  <si>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</si>
  <si>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</si>
  <si>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</si>
  <si>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</si>
  <si>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</si>
  <si>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</si>
  <si>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</si>
  <si>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</si>
  <si>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</si>
  <si>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</si>
  <si>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</si>
  <si>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</si>
  <si>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</si>
  <si>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</si>
  <si>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</si>
  <si>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</si>
  <si>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</si>
  <si>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</si>
  <si>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</si>
  <si>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</si>
  <si>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</si>
  <si>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</si>
  <si>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</si>
  <si>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</si>
  <si>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</si>
  <si>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</si>
  <si>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</si>
  <si>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</si>
  <si>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</si>
  <si>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</si>
  <si>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</si>
  <si>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</si>
  <si>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</si>
  <si>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</si>
  <si>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</si>
  <si>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</si>
  <si>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</si>
  <si>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</si>
  <si>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</si>
  <si>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</si>
  <si>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</si>
  <si>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</si>
  <si>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</si>
  <si>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</si>
  <si>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</si>
  <si>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</si>
  <si>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</si>
  <si>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</si>
  <si>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</si>
  <si>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</si>
  <si>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</si>
  <si>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</si>
  <si>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</si>
  <si>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</si>
  <si>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</si>
  <si>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</si>
  <si>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</si>
  <si>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</si>
  <si>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</si>
  <si>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</si>
  <si>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</si>
  <si>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</si>
  <si>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</si>
  <si>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</si>
  <si>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</si>
  <si>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</si>
  <si>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</si>
  <si>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</si>
  <si>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</si>
  <si>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</si>
  <si>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</si>
  <si>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</si>
  <si>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</si>
  <si>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</si>
  <si>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</si>
  <si>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</si>
  <si>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</si>
  <si>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</si>
  <si>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</si>
  <si>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</si>
  <si>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</si>
  <si>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</si>
  <si>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</si>
  <si>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</si>
  <si>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</si>
  <si>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</si>
  <si>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</si>
  <si>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</si>
  <si>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</si>
  <si>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</si>
  <si>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</si>
  <si>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</si>
  <si>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</si>
  <si>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</si>
  <si>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</si>
  <si>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</si>
  <si>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</si>
  <si>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</si>
  <si>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</si>
  <si>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</si>
  <si>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</si>
  <si>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</si>
  <si>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</si>
  <si>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</si>
  <si>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</si>
  <si>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</si>
  <si>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</si>
  <si>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</si>
  <si>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</si>
  <si>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</si>
  <si>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</si>
  <si>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</si>
  <si>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</si>
  <si>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</si>
  <si>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</si>
  <si>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</si>
  <si>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</si>
  <si>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</si>
  <si>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</si>
  <si>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</si>
  <si>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</si>
  <si>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</si>
  <si>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</si>
  <si>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</si>
  <si>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</si>
  <si>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</si>
  <si>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</si>
  <si>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</si>
  <si>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</si>
  <si>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</si>
  <si>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</si>
  <si>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</si>
  <si>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</si>
  <si>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</si>
  <si>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</si>
  <si>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</si>
  <si>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</si>
  <si>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</si>
  <si>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</si>
  <si>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</si>
  <si>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</si>
  <si>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</si>
  <si>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</si>
  <si>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</si>
  <si>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</si>
  <si>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</si>
  <si>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</si>
  <si>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</si>
  <si>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</si>
  <si>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</si>
  <si>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</si>
  <si>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</si>
  <si>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</si>
  <si>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</si>
  <si>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</si>
  <si>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</si>
  <si>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</si>
  <si>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</si>
  <si>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</si>
  <si>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</si>
  <si>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</si>
  <si>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</si>
  <si>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</si>
  <si>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</si>
  <si>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</si>
  <si>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</si>
  <si>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</si>
  <si>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</si>
  <si>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</si>
  <si>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</si>
  <si>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</si>
  <si>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</si>
  <si>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</si>
  <si>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</si>
  <si>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</si>
  <si>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</si>
  <si>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</si>
  <si>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</si>
  <si>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</si>
  <si>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</si>
  <si>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</si>
  <si>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</si>
  <si>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</si>
  <si>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</si>
  <si>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</si>
  <si>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</si>
  <si>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</si>
  <si>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</si>
  <si>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</si>
  <si>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</si>
  <si>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</si>
  <si>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</si>
  <si>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</si>
  <si>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</si>
  <si>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</si>
  <si>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</si>
  <si>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</si>
  <si>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</si>
  <si>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</si>
  <si>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</si>
  <si>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</si>
  <si>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</si>
  <si>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</si>
  <si>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</si>
  <si>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</si>
  <si>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</si>
  <si>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</si>
  <si>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</si>
  <si>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</si>
  <si>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</si>
  <si>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</si>
  <si>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</si>
  <si>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</si>
  <si>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</si>
  <si>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</si>
  <si>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</si>
  <si>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</si>
  <si>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</si>
  <si>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</si>
  <si>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</si>
  <si>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</si>
  <si>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</si>
  <si>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</si>
  <si>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</si>
  <si>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</si>
  <si>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</si>
  <si>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</si>
  <si>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</si>
  <si>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</si>
  <si>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</si>
  <si>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</si>
  <si>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</si>
  <si>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</si>
  <si>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</si>
  <si>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</si>
  <si>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</si>
  <si>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</si>
  <si>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</si>
  <si>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</si>
  <si>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</si>
  <si>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</si>
  <si>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</si>
  <si>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</si>
  <si>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</si>
  <si>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</si>
  <si>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</si>
  <si>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</si>
  <si>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</si>
  <si>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</si>
  <si>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</si>
  <si>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</si>
  <si>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</si>
  <si>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</si>
  <si>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</si>
  <si>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</si>
  <si>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</si>
  <si>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</si>
  <si>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</si>
  <si>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</si>
  <si>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</si>
  <si>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</si>
  <si>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</si>
  <si>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</si>
  <si>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</si>
  <si>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</si>
  <si>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</si>
  <si>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</si>
  <si>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</si>
  <si>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</si>
  <si>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</si>
  <si>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</si>
  <si>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</si>
  <si>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</si>
  <si>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</si>
  <si>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</si>
  <si>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</si>
  <si>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</si>
  <si>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</si>
  <si>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</si>
  <si>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</si>
  <si>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</si>
  <si>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</si>
  <si>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</si>
  <si>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</si>
  <si>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</si>
  <si>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</si>
  <si>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</si>
  <si>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</si>
  <si>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</si>
  <si>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</si>
  <si>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</si>
  <si>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</si>
  <si>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</si>
  <si>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</si>
  <si>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</si>
  <si>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</si>
  <si>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</si>
  <si>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</si>
  <si>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</si>
  <si>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</si>
  <si>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</si>
  <si>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</si>
  <si>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</si>
  <si>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</si>
  <si>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</si>
  <si>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</si>
  <si>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</si>
  <si>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</si>
  <si>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</si>
  <si>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</si>
  <si>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</si>
  <si>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</si>
  <si>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</si>
  <si>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</si>
  <si>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</si>
  <si>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</si>
  <si>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</si>
  <si>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</si>
  <si>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</si>
  <si>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</si>
  <si>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</si>
  <si>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</si>
  <si>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</si>
  <si>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</si>
  <si>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</si>
  <si>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</si>
  <si>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</si>
  <si>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</si>
  <si>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</si>
  <si>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</si>
  <si>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</si>
  <si>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</si>
  <si>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</si>
  <si>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</si>
  <si>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</si>
  <si>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</si>
  <si>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</si>
  <si>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</si>
  <si>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</si>
  <si>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</si>
  <si>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</si>
  <si>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</si>
  <si>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</si>
  <si>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</si>
  <si>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</si>
  <si>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</si>
  <si>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</si>
  <si>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</si>
  <si>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</si>
  <si>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</si>
  <si>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</si>
  <si>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</si>
  <si>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</si>
  <si>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</si>
  <si>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</si>
  <si>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</si>
  <si>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</si>
  <si>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</si>
  <si>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</si>
  <si>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</si>
  <si>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</si>
  <si>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</si>
  <si>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</si>
  <si>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</si>
  <si>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</si>
  <si>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</si>
  <si>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</si>
  <si>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</si>
  <si>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</si>
  <si>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</si>
  <si>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</si>
  <si>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</si>
  <si>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</si>
  <si>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</si>
  <si>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</si>
  <si>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</si>
  <si>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</si>
  <si>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</si>
  <si>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</si>
  <si>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</si>
  <si>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</si>
  <si>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</si>
  <si>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</si>
  <si>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</si>
  <si>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</si>
  <si>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</si>
  <si>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</si>
  <si>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</si>
  <si>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</si>
  <si>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</si>
  <si>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</si>
  <si>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</si>
  <si>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</si>
  <si>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</si>
  <si>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</si>
  <si>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</si>
  <si>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</si>
  <si>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</si>
  <si>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</si>
  <si>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</si>
  <si>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</si>
  <si>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</si>
  <si>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</si>
  <si>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</si>
  <si>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</si>
  <si>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</si>
  <si>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</si>
  <si>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</si>
  <si>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</si>
  <si>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</si>
  <si>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</si>
  <si>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</si>
  <si>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</si>
  <si>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</si>
  <si>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</si>
  <si>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</si>
  <si>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</si>
  <si>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</si>
  <si>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</si>
  <si>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</si>
  <si>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</si>
  <si>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</si>
  <si>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</si>
  <si>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</si>
  <si>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</si>
  <si>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</si>
  <si>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</si>
  <si>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</si>
  <si>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</si>
  <si>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</si>
  <si>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</si>
  <si>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</si>
  <si>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</si>
  <si>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</si>
  <si>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</si>
  <si>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</si>
  <si>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</si>
  <si>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</si>
  <si>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</si>
  <si>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</si>
  <si>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</si>
  <si>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</si>
  <si>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</si>
  <si>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</si>
  <si>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</si>
  <si>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</si>
  <si>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</si>
  <si>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</si>
  <si>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</si>
  <si>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</si>
  <si>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</si>
  <si>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</si>
  <si>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</si>
  <si>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</si>
  <si>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</si>
  <si>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</si>
  <si>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</si>
  <si>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</si>
  <si>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</si>
  <si>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</si>
  <si>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</si>
  <si>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</si>
  <si>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</si>
  <si>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</si>
  <si>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</si>
  <si>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</si>
  <si>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</si>
  <si>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</si>
  <si>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</si>
  <si>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</si>
  <si>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</si>
  <si>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</si>
  <si>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</si>
  <si>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</si>
  <si>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</si>
  <si>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</si>
  <si>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</si>
  <si>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</si>
  <si>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</si>
  <si>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</si>
  <si>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</si>
  <si>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</si>
  <si>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</si>
  <si>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</si>
  <si>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</si>
  <si>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</si>
  <si>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</si>
  <si>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</si>
  <si>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</si>
  <si>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</si>
  <si>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</si>
  <si>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</si>
  <si>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</si>
  <si>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</si>
  <si>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</si>
  <si>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</si>
  <si>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</si>
  <si>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</si>
  <si>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</si>
  <si>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</si>
  <si>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</si>
  <si>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</si>
  <si>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</si>
  <si>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</si>
  <si>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</si>
  <si>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</si>
  <si>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</si>
  <si>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</si>
  <si>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</si>
  <si>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</si>
  <si>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</si>
  <si>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</si>
  <si>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</si>
  <si>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</si>
  <si>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</si>
  <si>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</si>
  <si>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</si>
  <si>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</si>
  <si>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</si>
  <si>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</si>
  <si>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</si>
  <si>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</si>
  <si>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</si>
  <si>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</si>
  <si>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</si>
  <si>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</si>
  <si>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</si>
  <si>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</si>
  <si>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</si>
  <si>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</si>
  <si>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</si>
  <si>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</si>
  <si>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</si>
  <si>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</si>
  <si>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</si>
  <si>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</si>
  <si>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</si>
  <si>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</si>
  <si>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</si>
  <si>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</si>
  <si>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</si>
  <si>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</si>
  <si>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</si>
  <si>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</si>
  <si>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</si>
  <si>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</si>
  <si>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</si>
  <si>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</si>
  <si>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</si>
  <si>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</si>
  <si>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</si>
  <si>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</si>
  <si>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</si>
  <si>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</si>
  <si>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</si>
  <si>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</si>
  <si>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</si>
  <si>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</si>
  <si>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</si>
  <si>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</si>
  <si>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</si>
  <si>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</si>
  <si>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</si>
  <si>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</si>
  <si>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</si>
  <si>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</si>
  <si>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</si>
  <si>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</si>
  <si>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</si>
  <si>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</si>
  <si>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</si>
  <si>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</si>
  <si>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</si>
  <si>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</si>
  <si>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</si>
  <si>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</si>
  <si>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</si>
  <si>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</si>
  <si>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</si>
  <si>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</si>
  <si>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</si>
  <si>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</si>
  <si>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</si>
  <si>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</si>
  <si>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</si>
  <si>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</si>
  <si>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</si>
  <si>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</si>
  <si>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</si>
  <si>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</si>
  <si>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</si>
  <si>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</si>
  <si>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</si>
  <si>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</si>
  <si>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</si>
  <si>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</si>
  <si>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</si>
  <si>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</si>
  <si>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</si>
  <si>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</si>
  <si>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</si>
  <si>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</si>
  <si>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</si>
  <si>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</si>
  <si>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</si>
  <si>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</si>
  <si>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</si>
  <si>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</si>
  <si>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</si>
  <si>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</si>
  <si>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</si>
  <si>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</si>
  <si>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</si>
  <si>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</si>
  <si>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</si>
  <si>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</si>
  <si>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</si>
  <si>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</si>
  <si>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</si>
  <si>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</si>
  <si>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</si>
  <si>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</si>
  <si>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</si>
  <si>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</si>
  <si>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</si>
  <si>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</si>
  <si>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</si>
  <si>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</si>
  <si>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</si>
  <si>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</si>
  <si>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</si>
  <si>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</si>
  <si>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</si>
  <si>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</si>
  <si>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</si>
  <si>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</si>
  <si>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</si>
  <si>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</si>
  <si>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</si>
  <si>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</si>
  <si>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</si>
  <si>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</si>
  <si>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</si>
  <si>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</si>
  <si>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</si>
  <si>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</si>
  <si>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</si>
  <si>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</si>
  <si>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</si>
  <si>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</si>
  <si>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</si>
  <si>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</si>
  <si>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</si>
  <si>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</si>
  <si>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</si>
  <si>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</si>
  <si>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</si>
  <si>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</si>
  <si>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</si>
  <si>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</si>
  <si>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</si>
  <si>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</si>
  <si>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</si>
  <si>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</si>
  <si>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</si>
  <si>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</si>
  <si>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</si>
  <si>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</si>
  <si>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</si>
  <si>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</si>
  <si>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</si>
  <si>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</si>
  <si>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</si>
  <si>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</si>
  <si>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</si>
  <si>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</si>
  <si>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</si>
  <si>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</si>
  <si>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</si>
  <si>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</si>
  <si>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</si>
  <si>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</si>
  <si>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</si>
  <si>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</si>
  <si>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</si>
  <si>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</si>
  <si>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</si>
  <si>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</si>
  <si>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</si>
  <si>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</si>
  <si>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</si>
  <si>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</si>
  <si>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</si>
  <si>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</si>
  <si>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</si>
  <si>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</si>
  <si>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</si>
  <si>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</si>
  <si>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</si>
  <si>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</si>
  <si>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</si>
  <si>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</si>
  <si>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</si>
  <si>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</si>
  <si>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</si>
  <si>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</si>
  <si>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</si>
  <si>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</si>
  <si>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</si>
  <si>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</si>
  <si>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</si>
  <si>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</si>
  <si>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</si>
  <si>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</si>
  <si>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</si>
  <si>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</si>
  <si>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</si>
  <si>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</si>
  <si>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</si>
  <si>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</si>
  <si>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</si>
  <si>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</si>
  <si>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</si>
  <si>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</si>
  <si>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</si>
  <si>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</si>
  <si>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</si>
  <si>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</si>
  <si>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</si>
  <si>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</si>
  <si>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</si>
  <si>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</si>
  <si>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</si>
  <si>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</si>
  <si>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</si>
  <si>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</si>
  <si>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</si>
  <si>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</si>
  <si>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</si>
  <si>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</si>
  <si>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</si>
  <si>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</si>
  <si>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</si>
  <si>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</si>
  <si>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</si>
  <si>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</si>
  <si>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</si>
  <si>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</si>
  <si>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</si>
  <si>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</si>
  <si>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</si>
  <si>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</si>
  <si>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</si>
  <si>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</si>
  <si>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</si>
  <si>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</si>
  <si>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</si>
  <si>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</si>
  <si>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</si>
  <si>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</si>
  <si>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</si>
  <si>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</si>
  <si>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</si>
  <si>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</si>
  <si>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</si>
  <si>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</si>
  <si>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</si>
  <si>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</si>
  <si>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</si>
  <si>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</si>
  <si>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</si>
  <si>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</si>
  <si>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</si>
  <si>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</si>
  <si>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</si>
  <si>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</si>
  <si>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</si>
  <si>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</si>
  <si>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</si>
  <si>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</si>
  <si>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</si>
  <si>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</si>
  <si>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</si>
  <si>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</si>
  <si>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</si>
  <si>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</si>
  <si>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</si>
  <si>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</si>
  <si>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</si>
  <si>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</si>
  <si>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</si>
  <si>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</si>
  <si>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</si>
  <si>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</si>
  <si>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</si>
  <si>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</si>
  <si>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</si>
  <si>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</si>
  <si>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</si>
  <si>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</si>
  <si>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</si>
  <si>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</si>
  <si>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</si>
  <si>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</si>
  <si>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</si>
  <si>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</si>
  <si>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</si>
  <si>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</si>
  <si>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</si>
  <si>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</si>
  <si>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</si>
  <si>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</si>
  <si>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</si>
  <si>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</si>
  <si>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</si>
  <si>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</si>
  <si>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</si>
  <si>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</si>
  <si>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</si>
  <si>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</si>
  <si>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</si>
  <si>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</si>
  <si>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</si>
  <si>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</si>
  <si>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</si>
  <si>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</si>
  <si>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</si>
  <si>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</si>
  <si>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</si>
  <si>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</si>
  <si>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</si>
  <si>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</si>
  <si>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</si>
  <si>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</si>
  <si>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</si>
  <si>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</si>
  <si>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</si>
  <si>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</si>
  <si>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</si>
  <si>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</si>
  <si>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</si>
  <si>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</si>
  <si>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</si>
  <si>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</si>
  <si>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</si>
  <si>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</si>
  <si>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</si>
  <si>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</si>
  <si>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</si>
  <si>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</si>
  <si>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</si>
  <si>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</si>
  <si>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</si>
  <si>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</si>
  <si>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</si>
  <si>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</si>
  <si>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</si>
  <si>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</si>
  <si>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</si>
  <si>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</si>
  <si>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</si>
  <si>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</si>
  <si>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</si>
  <si>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</si>
  <si>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</si>
  <si>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</si>
  <si>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</si>
  <si>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</si>
  <si>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</si>
  <si>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</si>
  <si>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</si>
  <si>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</si>
  <si>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</si>
  <si>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</si>
  <si>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</si>
  <si>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</si>
  <si>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</si>
  <si>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</si>
  <si>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</si>
  <si>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</si>
  <si>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</si>
  <si>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</si>
  <si>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</si>
  <si>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</si>
  <si>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</si>
  <si>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</si>
  <si>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</si>
  <si>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</si>
  <si>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</si>
  <si>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</si>
  <si>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</si>
  <si>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</si>
  <si>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</si>
  <si>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</si>
  <si>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</si>
  <si>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</si>
  <si>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</si>
  <si>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</si>
  <si>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</si>
  <si>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</si>
  <si>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</si>
  <si>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</si>
  <si>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</si>
  <si>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</si>
  <si>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</si>
  <si>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</si>
  <si>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</si>
  <si>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</si>
  <si>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</si>
  <si>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</si>
  <si>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</si>
  <si>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</si>
  <si>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</si>
  <si>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</si>
  <si>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</si>
  <si>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</si>
  <si>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</si>
  <si>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</si>
  <si>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</si>
  <si>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</si>
  <si>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</si>
  <si>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</si>
  <si>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</si>
  <si>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</si>
  <si>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</si>
  <si>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</si>
  <si>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</si>
  <si>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</si>
  <si>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</si>
  <si>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</si>
  <si>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</si>
  <si>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</si>
  <si>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</si>
  <si>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</si>
  <si>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</si>
  <si>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</si>
  <si>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</si>
  <si>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</si>
  <si>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</si>
  <si>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</si>
  <si>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</si>
  <si>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</si>
  <si>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</si>
  <si>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</si>
  <si>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</si>
  <si>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</si>
  <si>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</si>
  <si>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</si>
  <si>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</si>
  <si>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</si>
  <si>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</si>
  <si>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</si>
  <si>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</si>
  <si>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</si>
  <si>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</si>
  <si>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</si>
  <si>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</si>
  <si>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</si>
  <si>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</si>
  <si>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</si>
  <si>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</si>
  <si>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</si>
  <si>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</si>
  <si>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</si>
  <si>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</si>
  <si>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</si>
  <si>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</si>
  <si>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</si>
  <si>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</si>
  <si>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</si>
  <si>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</si>
  <si>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</si>
  <si>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</si>
  <si>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</si>
  <si>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</si>
  <si>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</si>
  <si>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</si>
  <si>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</si>
  <si>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</si>
  <si>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</si>
  <si>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</si>
  <si>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</si>
  <si>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</si>
  <si>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</si>
  <si>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</si>
  <si>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</si>
  <si>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</si>
  <si>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</si>
  <si>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</si>
  <si>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</si>
  <si>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</si>
  <si>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</si>
  <si>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</si>
  <si>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</si>
  <si>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</si>
  <si>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</si>
  <si>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</si>
  <si>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</si>
  <si>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</si>
  <si>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</si>
  <si>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</si>
  <si>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</si>
  <si>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</si>
  <si>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</si>
  <si>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</si>
  <si>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</si>
  <si>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</si>
  <si>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</si>
  <si>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</si>
  <si>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</si>
  <si>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</si>
  <si>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</si>
  <si>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</si>
  <si>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</si>
  <si>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</si>
  <si>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</si>
  <si>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</si>
  <si>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</si>
  <si>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</si>
  <si>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</si>
  <si>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</si>
  <si>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</si>
  <si>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</si>
  <si>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</si>
  <si>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</si>
  <si>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</si>
  <si>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</si>
  <si>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</si>
  <si>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</si>
  <si>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</si>
  <si>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</si>
  <si>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</si>
  <si>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</si>
  <si>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</si>
  <si>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</si>
  <si>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</si>
  <si>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</si>
  <si>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</si>
  <si>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</si>
  <si>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</si>
  <si>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</si>
  <si>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</si>
  <si>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</si>
  <si>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</si>
  <si>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</si>
  <si>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</si>
  <si>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</si>
  <si>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</si>
  <si>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</si>
  <si>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</si>
  <si>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</si>
  <si>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</si>
  <si>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</si>
  <si>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</si>
  <si>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</si>
  <si>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</si>
  <si>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</si>
  <si>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</si>
  <si>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</si>
  <si>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</si>
  <si>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</si>
  <si>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</si>
  <si>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</si>
  <si>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</si>
  <si>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</si>
  <si>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</si>
  <si>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</si>
  <si>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</si>
  <si>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</si>
  <si>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</si>
  <si>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</si>
  <si>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</si>
  <si>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</si>
  <si>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</si>
  <si>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</si>
  <si>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</si>
  <si>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</si>
  <si>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</si>
  <si>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</si>
  <si>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</si>
  <si>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</si>
  <si>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</si>
  <si>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</si>
  <si>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</si>
  <si>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</si>
  <si>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</si>
  <si>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</si>
  <si>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</si>
  <si>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</si>
  <si>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</si>
  <si>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</si>
  <si>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</si>
  <si>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</si>
  <si>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</si>
  <si>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</si>
  <si>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</si>
  <si>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</si>
  <si>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</si>
  <si>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</si>
  <si>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</si>
  <si>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</si>
  <si>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</si>
  <si>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</si>
  <si>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</si>
  <si>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</si>
  <si>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</si>
  <si>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</si>
  <si>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</si>
  <si>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</si>
  <si>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</si>
  <si>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</si>
  <si>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</si>
  <si>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</si>
  <si>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</si>
  <si>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</si>
  <si>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</si>
  <si>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</si>
  <si>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</si>
  <si>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</si>
  <si>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</si>
  <si>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</si>
  <si>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</si>
  <si>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</si>
  <si>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</si>
  <si>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</si>
  <si>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</si>
  <si>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</si>
  <si>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</si>
  <si>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</si>
  <si>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</si>
  <si>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</si>
  <si>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</si>
  <si>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</si>
  <si>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</si>
  <si>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</si>
  <si>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</si>
  <si>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</si>
  <si>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</si>
  <si>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</si>
  <si>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</si>
  <si>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</si>
  <si>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</si>
  <si>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</si>
  <si>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</si>
  <si>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</si>
  <si>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</si>
  <si>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</si>
  <si>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</si>
  <si>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</si>
  <si>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</si>
  <si>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</si>
  <si>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</si>
  <si>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</si>
  <si>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</si>
  <si>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</si>
  <si>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</si>
  <si>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</si>
  <si>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</si>
  <si>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</si>
  <si>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</si>
  <si>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</si>
  <si>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</si>
  <si>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</si>
  <si>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</si>
  <si>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</si>
  <si>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</si>
  <si>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</si>
  <si>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</si>
  <si>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</si>
  <si>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</si>
  <si>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</si>
  <si>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</si>
  <si>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</si>
  <si>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</si>
  <si>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</si>
  <si>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</si>
  <si>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</si>
  <si>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</si>
  <si>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</si>
  <si>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</si>
  <si>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</si>
  <si>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</si>
  <si>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</si>
  <si>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</si>
  <si>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</si>
  <si>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</si>
  <si>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</si>
  <si>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</si>
  <si>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</si>
  <si>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</si>
  <si>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</si>
  <si>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</si>
  <si>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</si>
  <si>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</si>
  <si>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</si>
  <si>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</si>
  <si>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</si>
  <si>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</si>
  <si>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</si>
  <si>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</si>
  <si>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</si>
  <si>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</si>
  <si>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</si>
  <si>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</si>
  <si>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</si>
  <si>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</si>
  <si>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</si>
  <si>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</si>
  <si>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</si>
  <si>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</si>
  <si>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</si>
  <si>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</si>
  <si>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</si>
  <si>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</si>
  <si>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</si>
  <si>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</si>
  <si>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</si>
  <si>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</si>
  <si>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</si>
  <si>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</si>
  <si>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</si>
  <si>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</si>
  <si>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</si>
  <si>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</si>
  <si>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</si>
  <si>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</si>
  <si>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</si>
  <si>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</si>
  <si>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</si>
  <si>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</si>
  <si>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</si>
  <si>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</si>
  <si>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</si>
  <si>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</si>
  <si>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</si>
  <si>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</si>
  <si>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</si>
  <si>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</si>
  <si>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</si>
  <si>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</si>
  <si>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</si>
  <si>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</si>
  <si>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</si>
  <si>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</si>
  <si>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</si>
  <si>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</si>
  <si>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</si>
  <si>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</si>
  <si>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</si>
  <si>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</si>
  <si>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</si>
  <si>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</si>
  <si>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</si>
  <si>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</si>
  <si>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</si>
  <si>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</si>
  <si>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</si>
  <si>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</si>
  <si>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</si>
  <si>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</si>
  <si>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</si>
  <si>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</si>
  <si>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</si>
  <si>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</si>
  <si>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</si>
  <si>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</si>
  <si>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</si>
  <si>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</si>
  <si>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</si>
  <si>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</si>
  <si>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</si>
  <si>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</si>
  <si>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</si>
  <si>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</si>
  <si>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</si>
  <si>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</si>
  <si>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</si>
  <si>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</si>
  <si>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</si>
  <si>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</si>
  <si>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</si>
  <si>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</si>
  <si>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</si>
  <si>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</si>
  <si>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</si>
  <si>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</si>
  <si>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</si>
  <si>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</si>
  <si>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</si>
  <si>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</si>
  <si>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</si>
  <si>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</si>
  <si>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</si>
  <si>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</si>
  <si>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</si>
  <si>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</si>
  <si>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</si>
  <si>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</si>
  <si>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</si>
  <si>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</si>
  <si>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</si>
  <si>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</si>
  <si>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</si>
  <si>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</si>
  <si>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</si>
  <si>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</si>
  <si>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</si>
  <si>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</si>
  <si>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</si>
  <si>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</si>
  <si>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</si>
  <si>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</si>
  <si>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</si>
  <si>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</si>
  <si>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</si>
  <si>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</si>
  <si>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</si>
  <si>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</si>
  <si>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</si>
  <si>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</si>
  <si>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</si>
  <si>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</si>
  <si>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</si>
  <si>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</si>
  <si>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</si>
  <si>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</si>
  <si>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</si>
  <si>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</si>
  <si>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</si>
  <si>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</si>
  <si>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</si>
  <si>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</si>
  <si>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</si>
  <si>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</si>
  <si>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</si>
  <si>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</si>
  <si>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</si>
  <si>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</si>
  <si>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</si>
  <si>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</si>
  <si>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</si>
  <si>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</si>
  <si>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</si>
  <si>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</si>
  <si>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</si>
  <si>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</si>
  <si>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</si>
  <si>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</si>
  <si>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</si>
  <si>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</si>
  <si>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</si>
  <si>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</si>
  <si>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</si>
  <si>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</si>
  <si>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</si>
  <si>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</si>
  <si>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</si>
  <si>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</si>
  <si>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</si>
  <si>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</si>
  <si>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</si>
  <si>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</si>
  <si>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</si>
  <si>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</si>
  <si>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</si>
  <si>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</si>
  <si>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</si>
  <si>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</si>
  <si>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</si>
  <si>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</si>
  <si>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</si>
  <si>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</si>
  <si>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</si>
  <si>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</si>
  <si>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</si>
  <si>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</si>
  <si>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</si>
  <si>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</si>
  <si>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</si>
  <si>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</si>
  <si>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</si>
  <si>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</si>
  <si>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</si>
  <si>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</si>
  <si>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</si>
  <si>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</si>
  <si>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</si>
  <si>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</si>
  <si>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</si>
  <si>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</si>
  <si>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</si>
  <si>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</si>
  <si>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</si>
  <si>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</si>
  <si>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</si>
  <si>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</si>
  <si>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</si>
  <si>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</si>
  <si>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</si>
  <si>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</si>
  <si>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</si>
  <si>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</si>
  <si>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</si>
  <si>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</si>
  <si>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</si>
  <si>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</si>
  <si>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</si>
  <si>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</si>
  <si>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</si>
  <si>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</si>
  <si>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</si>
  <si>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</si>
  <si>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</si>
  <si>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</si>
  <si>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</si>
  <si>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</si>
  <si>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</si>
  <si>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</si>
  <si>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</si>
  <si>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</si>
  <si>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</si>
  <si>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</si>
  <si>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</si>
  <si>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</si>
  <si>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</si>
  <si>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</si>
  <si>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</si>
  <si>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</si>
  <si>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</si>
  <si>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</si>
  <si>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</si>
  <si>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</si>
  <si>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</si>
  <si>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</si>
  <si>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</si>
  <si>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</si>
  <si>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</si>
  <si>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</si>
  <si>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</si>
  <si>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</si>
  <si>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</si>
  <si>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</si>
  <si>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</si>
  <si>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</si>
  <si>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</si>
  <si>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</si>
  <si>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</si>
  <si>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</si>
  <si>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</si>
  <si>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</si>
  <si>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</si>
  <si>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</si>
  <si>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</si>
  <si>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</si>
  <si>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</si>
  <si>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</si>
  <si>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</si>
  <si>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</si>
  <si>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</si>
  <si>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</si>
  <si>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</si>
  <si>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</si>
  <si>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</si>
  <si>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</si>
  <si>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</si>
  <si>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</si>
  <si>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</si>
  <si>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</si>
  <si>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</si>
  <si>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</si>
  <si>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</si>
  <si>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</si>
  <si>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</si>
  <si>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</si>
  <si>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</si>
  <si>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</si>
  <si>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</si>
  <si>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</si>
  <si>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</si>
  <si>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</si>
  <si>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</si>
  <si>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</si>
  <si>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</si>
  <si>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</si>
  <si>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</si>
  <si>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</si>
  <si>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</si>
  <si>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</si>
  <si>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</si>
  <si>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</si>
  <si>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</si>
  <si>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</si>
  <si>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</si>
  <si>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</si>
  <si>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</si>
  <si>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</si>
  <si>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</si>
  <si>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</si>
  <si>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</si>
  <si>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</si>
  <si>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</si>
  <si>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</si>
  <si>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</si>
  <si>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</si>
  <si>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</si>
  <si>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</si>
  <si>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</si>
  <si>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</si>
  <si>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</si>
  <si>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</si>
  <si>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</si>
  <si>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</si>
  <si>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</si>
  <si>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</si>
  <si>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</si>
  <si>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</si>
  <si>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</si>
  <si>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</si>
  <si>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</si>
  <si>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</si>
  <si>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</si>
  <si>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</si>
  <si>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</si>
  <si>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</si>
  <si>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</si>
  <si>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</si>
  <si>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</si>
  <si>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</si>
  <si>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</si>
  <si>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</si>
  <si>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</si>
  <si>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</si>
  <si>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</si>
  <si>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</si>
  <si>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</si>
  <si>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</si>
  <si>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</si>
  <si>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</si>
  <si>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</si>
  <si>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</si>
  <si>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</si>
  <si>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</si>
  <si>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</si>
  <si>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</si>
  <si>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</si>
  <si>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</si>
  <si>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</si>
  <si>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</si>
  <si>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</si>
  <si>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</si>
  <si>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</si>
  <si>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</si>
  <si>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</si>
  <si>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</si>
  <si>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</si>
  <si>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</si>
  <si>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</si>
  <si>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</si>
  <si>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</si>
  <si>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</si>
  <si>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</si>
  <si>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</si>
  <si>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</si>
  <si>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</si>
  <si>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</si>
  <si>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</si>
  <si>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</si>
  <si>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</si>
  <si>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</si>
  <si>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</si>
  <si>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</si>
  <si>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</si>
  <si>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</si>
  <si>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</si>
  <si>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</si>
  <si>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</si>
  <si>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</si>
  <si>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</si>
  <si>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</si>
  <si>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</si>
  <si>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</si>
  <si>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</si>
  <si>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</si>
  <si>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</si>
  <si>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</si>
  <si>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</si>
  <si>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</si>
  <si>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</si>
  <si>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</si>
  <si>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</si>
  <si>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</si>
  <si>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</si>
  <si>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</si>
  <si>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</si>
  <si>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</si>
  <si>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</si>
  <si>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</si>
  <si>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</si>
  <si>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</si>
  <si>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</si>
  <si>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</si>
  <si>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</si>
  <si>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</si>
  <si>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</si>
  <si>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</si>
  <si>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</si>
  <si>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</si>
  <si>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</si>
  <si>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</si>
  <si>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</si>
  <si>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</si>
  <si>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</si>
  <si>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</si>
  <si>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</si>
  <si>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</si>
  <si>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</si>
  <si>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</si>
  <si>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</si>
  <si>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</si>
  <si>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</si>
  <si>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</si>
  <si>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</si>
  <si>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</si>
  <si>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</si>
  <si>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</si>
  <si>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</si>
  <si>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</si>
  <si>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</si>
  <si>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</si>
  <si>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</si>
  <si>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</si>
  <si>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</si>
  <si>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</si>
  <si>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</si>
  <si>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</si>
  <si>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</si>
  <si>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</si>
  <si>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</si>
  <si>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</si>
  <si>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</si>
  <si>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</si>
  <si>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</si>
  <si>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</si>
  <si>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</si>
  <si>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</si>
  <si>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</si>
  <si>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</si>
  <si>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</si>
  <si>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</si>
  <si>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</si>
  <si>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</si>
  <si>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</si>
  <si>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</si>
  <si>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</si>
  <si>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</si>
  <si>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</si>
  <si>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</si>
  <si>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</si>
  <si>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</si>
  <si>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</si>
  <si>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</si>
  <si>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</si>
  <si>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</si>
  <si>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</si>
  <si>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</si>
  <si>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</si>
  <si>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</si>
  <si>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</si>
  <si>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</si>
  <si>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</si>
  <si>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</si>
  <si>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</si>
  <si>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</si>
  <si>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</si>
  <si>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</si>
  <si>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</si>
  <si>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</si>
  <si>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</si>
  <si>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</si>
  <si>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</si>
  <si>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</si>
  <si>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</si>
  <si>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</si>
  <si>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</si>
  <si>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</si>
  <si>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</si>
  <si>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</si>
  <si>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</si>
  <si>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</si>
  <si>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</si>
  <si>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</si>
  <si>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</si>
  <si>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</si>
  <si>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</si>
  <si>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</si>
  <si>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</si>
  <si>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</si>
  <si>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</si>
  <si>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</si>
  <si>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</si>
  <si>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</si>
  <si>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</si>
  <si>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</si>
  <si>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</si>
  <si>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</si>
  <si>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</si>
  <si>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</si>
  <si>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</si>
  <si>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</si>
  <si>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</si>
  <si>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</si>
  <si>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</si>
  <si>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</si>
  <si>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</si>
  <si>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</si>
  <si>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</si>
  <si>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</si>
  <si>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</si>
  <si>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</si>
  <si>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</si>
  <si>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</si>
  <si>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</si>
  <si>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</si>
  <si>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</si>
  <si>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</si>
  <si>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</si>
  <si>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</si>
  <si>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</si>
  <si>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</si>
  <si>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</si>
  <si>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</si>
  <si>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</si>
  <si>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</si>
  <si>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</si>
  <si>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</si>
  <si>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</si>
  <si>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</si>
  <si>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</si>
  <si>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</si>
  <si>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</si>
  <si>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</si>
  <si>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</si>
  <si>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</si>
  <si>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</si>
  <si>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</si>
  <si>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</si>
  <si>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</si>
  <si>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</si>
  <si>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</si>
  <si>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</si>
  <si>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</si>
  <si>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</si>
  <si>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</si>
  <si>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</si>
  <si>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</si>
  <si>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</si>
  <si>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</si>
  <si>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</si>
  <si>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</si>
  <si>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</si>
  <si>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</si>
  <si>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</si>
  <si>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</si>
  <si>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</si>
  <si>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</si>
  <si>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</si>
  <si>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</si>
  <si>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</si>
  <si>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</si>
  <si>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</si>
  <si>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</si>
  <si>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</si>
  <si>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</si>
  <si>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</si>
  <si>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</si>
  <si>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</si>
  <si>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</si>
  <si>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</si>
  <si>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</si>
  <si>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</si>
  <si>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</si>
  <si>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</si>
  <si>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</si>
  <si>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</si>
  <si>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</si>
  <si>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</si>
  <si>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</si>
  <si>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</si>
  <si>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</si>
  <si>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</si>
  <si>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</si>
  <si>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</si>
  <si>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</si>
  <si>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</si>
  <si>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</si>
  <si>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</si>
  <si>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</si>
  <si>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</si>
  <si>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</si>
  <si>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</si>
  <si>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</si>
  <si>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</si>
  <si>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</si>
  <si>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</si>
  <si>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</si>
  <si>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</si>
  <si>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</si>
  <si>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</si>
  <si>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</si>
  <si>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</si>
  <si>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</si>
  <si>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</si>
  <si>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</si>
  <si>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</si>
  <si>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</si>
  <si>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</si>
  <si>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</si>
  <si>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</si>
  <si>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</si>
  <si>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</si>
  <si>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</si>
  <si>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</si>
  <si>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</si>
  <si>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</si>
  <si>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</si>
  <si>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</si>
  <si>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</si>
  <si>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</si>
  <si>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</si>
  <si>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</si>
  <si>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</si>
  <si>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</si>
  <si>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</si>
  <si>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</si>
  <si>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</si>
  <si>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</si>
  <si>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</si>
  <si>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</si>
  <si>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</si>
  <si>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</si>
  <si>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</si>
  <si>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</si>
  <si>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</si>
  <si>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</si>
  <si>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</si>
  <si>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</si>
  <si>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</si>
  <si>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</si>
  <si>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</si>
  <si>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</si>
  <si>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</si>
  <si>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</si>
  <si>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</si>
  <si>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</si>
  <si>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</si>
  <si>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</si>
  <si>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</si>
  <si>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</si>
  <si>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</si>
  <si>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</si>
  <si>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</si>
  <si>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</si>
  <si>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</si>
  <si>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</si>
  <si>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</si>
  <si>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</si>
  <si>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</si>
  <si>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</si>
  <si>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</si>
  <si>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</si>
  <si>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</si>
  <si>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</si>
  <si>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</si>
  <si>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</si>
  <si>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</si>
  <si>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</si>
  <si>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</si>
  <si>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</si>
  <si>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</si>
  <si>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</si>
  <si>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</si>
  <si>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</si>
  <si>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</si>
  <si>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</si>
  <si>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</si>
  <si>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</si>
  <si>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</si>
  <si>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</si>
  <si>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</si>
  <si>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</si>
  <si>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</si>
  <si>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</si>
  <si>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</si>
  <si>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</si>
  <si>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</si>
  <si>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</si>
  <si>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</si>
  <si>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</si>
  <si>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</si>
  <si>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</si>
  <si>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</si>
  <si>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</si>
  <si>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</si>
  <si>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</si>
  <si>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</si>
  <si>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</si>
  <si>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</si>
  <si>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</si>
  <si>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</si>
  <si>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</si>
  <si>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</si>
  <si>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</si>
  <si>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</si>
  <si>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</si>
  <si>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</si>
  <si>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</si>
  <si>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</si>
  <si>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</si>
  <si>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</si>
  <si>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</si>
  <si>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</si>
  <si>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</si>
  <si>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</si>
  <si>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</si>
  <si>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</si>
  <si>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</si>
  <si>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</si>
  <si>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</si>
  <si>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</si>
  <si>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</si>
  <si>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</si>
  <si>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</si>
  <si>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</si>
  <si>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</si>
  <si>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</si>
  <si>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</si>
  <si>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</si>
  <si>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</si>
  <si>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</si>
  <si>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</si>
  <si>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</si>
  <si>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</si>
  <si>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</si>
  <si>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</si>
  <si>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</si>
  <si>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</si>
  <si>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</si>
  <si>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</si>
  <si>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</si>
  <si>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</si>
  <si>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</si>
  <si>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</si>
  <si>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</si>
  <si>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</si>
  <si>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</si>
  <si>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</si>
  <si>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</si>
  <si>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</si>
  <si>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</si>
  <si>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</si>
  <si>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</si>
  <si>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</si>
  <si>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</si>
  <si>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</si>
  <si>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</si>
  <si>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</si>
  <si>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</si>
  <si>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</si>
  <si>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</si>
  <si>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</si>
  <si>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</si>
  <si>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</si>
  <si>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</si>
  <si>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</si>
  <si>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</si>
  <si>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</si>
  <si>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</si>
  <si>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</si>
  <si>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</si>
  <si>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</si>
  <si>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</si>
  <si>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</si>
  <si>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</si>
  <si>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</si>
  <si>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</si>
  <si>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</si>
  <si>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</si>
  <si>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</si>
  <si>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</si>
  <si>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</si>
  <si>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</si>
  <si>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</si>
  <si>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</si>
  <si>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</si>
  <si>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</si>
  <si>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</si>
  <si>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</si>
  <si>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</si>
  <si>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</si>
  <si>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</si>
  <si>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</si>
  <si>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</si>
  <si>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</si>
  <si>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</si>
  <si>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</si>
  <si>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</si>
  <si>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</si>
  <si>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</si>
  <si>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</si>
  <si>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</si>
  <si>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</si>
  <si>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</si>
  <si>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</si>
  <si>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</si>
  <si>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</si>
  <si>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</si>
  <si>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</si>
  <si>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</si>
  <si>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</si>
  <si>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</si>
  <si>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</si>
  <si>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</si>
  <si>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</si>
  <si>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</si>
  <si>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</si>
  <si>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</si>
  <si>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</si>
  <si>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</si>
  <si>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</si>
  <si>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</si>
  <si>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</si>
  <si>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</si>
  <si>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</si>
  <si>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</si>
  <si>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</si>
  <si>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</si>
  <si>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</si>
  <si>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</si>
  <si>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</si>
  <si>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</si>
  <si>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</si>
  <si>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</si>
  <si>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</si>
  <si>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</si>
  <si>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</si>
  <si>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</si>
  <si>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</si>
  <si>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</si>
  <si>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</si>
  <si>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</si>
  <si>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</si>
  <si>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</si>
  <si>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</si>
  <si>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</si>
  <si>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</si>
  <si>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</si>
  <si>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</si>
  <si>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</si>
  <si>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</si>
  <si>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</si>
  <si>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</si>
  <si>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</si>
  <si>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</si>
  <si>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</si>
  <si>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</si>
  <si>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</si>
  <si>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</si>
  <si>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</si>
  <si>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</si>
  <si>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</si>
  <si>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</si>
  <si>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</si>
  <si>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</si>
  <si>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</si>
  <si>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</si>
  <si>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</si>
  <si>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</si>
  <si>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</si>
  <si>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</si>
  <si>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</si>
  <si>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</si>
  <si>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</si>
  <si>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</si>
  <si>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</si>
  <si>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</si>
  <si>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</si>
  <si>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</si>
  <si>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</si>
  <si>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</si>
  <si>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</si>
  <si>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</si>
  <si>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</si>
  <si>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</si>
  <si>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</si>
  <si>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</si>
  <si>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</si>
  <si>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</si>
  <si>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</si>
  <si>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</si>
  <si>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</si>
  <si>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</si>
  <si>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</si>
  <si>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</si>
  <si>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</si>
  <si>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</si>
  <si>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</si>
  <si>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</si>
  <si>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</si>
  <si>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</si>
  <si>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</si>
  <si>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</si>
  <si>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</si>
  <si>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</si>
  <si>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</si>
  <si>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</si>
  <si>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</si>
  <si>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</si>
  <si>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</si>
  <si>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</si>
  <si>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</si>
  <si>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</si>
  <si>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</si>
  <si>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</si>
  <si>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</si>
  <si>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</si>
  <si>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</si>
  <si>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</si>
  <si>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</si>
  <si>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</si>
  <si>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</si>
  <si>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</si>
  <si>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</si>
  <si>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</si>
  <si>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</si>
  <si>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</si>
  <si>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</si>
  <si>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</si>
  <si>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</si>
  <si>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</si>
  <si>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</si>
  <si>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</si>
  <si>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</si>
  <si>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</si>
  <si>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</si>
  <si>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</si>
  <si>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</si>
  <si>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</si>
  <si>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</si>
  <si>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</si>
  <si>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</si>
  <si>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</si>
  <si>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</si>
  <si>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</si>
  <si>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</si>
  <si>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</si>
  <si>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</si>
  <si>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</si>
  <si>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</si>
  <si>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</si>
  <si>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</si>
  <si>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</si>
  <si>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</si>
  <si>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</si>
  <si>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</si>
  <si>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</si>
  <si>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</si>
  <si>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</si>
  <si>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</si>
  <si>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</si>
  <si>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</si>
  <si>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</si>
  <si>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</si>
  <si>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</si>
  <si>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</si>
  <si>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</si>
  <si>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</si>
  <si>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</si>
  <si>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</si>
  <si>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</si>
  <si>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</si>
  <si>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</si>
  <si>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</si>
  <si>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</si>
  <si>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</si>
  <si>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</si>
  <si>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</si>
  <si>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</si>
  <si>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</si>
  <si>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</si>
  <si>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</si>
  <si>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</si>
  <si>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</si>
  <si>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</si>
  <si>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</si>
  <si>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</si>
  <si>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</si>
  <si>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</si>
  <si>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</si>
  <si>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</si>
  <si>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</si>
  <si>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</si>
  <si>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</si>
  <si>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</si>
  <si>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</si>
  <si>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</si>
  <si>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</si>
  <si>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</si>
  <si>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</si>
  <si>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</si>
  <si>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</si>
  <si>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</si>
  <si>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</si>
  <si>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</si>
  <si>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</si>
  <si>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</si>
  <si>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</si>
  <si>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</si>
  <si>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</si>
  <si>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</si>
  <si>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</si>
  <si>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</si>
  <si>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</si>
  <si>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</si>
  <si>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</si>
  <si>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</si>
  <si>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</si>
  <si>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</si>
  <si>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</si>
  <si>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</si>
  <si>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</si>
  <si>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</si>
  <si>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</si>
  <si>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</si>
  <si>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</si>
  <si>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</si>
  <si>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</si>
  <si>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</si>
  <si>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</si>
  <si>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</si>
  <si>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</si>
  <si>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</si>
  <si>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</si>
  <si>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</si>
  <si>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</si>
  <si>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</si>
  <si>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</si>
  <si>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</si>
  <si>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</si>
  <si>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</si>
  <si>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</si>
  <si>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</si>
  <si>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</si>
  <si>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</si>
  <si>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</si>
  <si>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</si>
  <si>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</si>
  <si>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</si>
  <si>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</si>
  <si>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</si>
  <si>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</si>
  <si>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</si>
  <si>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</si>
  <si>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</si>
  <si>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</si>
  <si>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</si>
  <si>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</si>
  <si>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</si>
  <si>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</si>
  <si>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</si>
  <si>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</si>
  <si>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</si>
  <si>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</si>
  <si>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</si>
  <si>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</si>
  <si>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</si>
  <si>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</si>
  <si>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</si>
  <si>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</si>
  <si>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</si>
  <si>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</si>
  <si>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</si>
  <si>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</si>
  <si>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</si>
  <si>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</si>
  <si>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</si>
  <si>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</si>
  <si>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</si>
  <si>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</si>
  <si>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</si>
  <si>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</si>
  <si>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</si>
  <si>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</si>
  <si>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</si>
  <si>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</si>
  <si>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</si>
  <si>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</si>
  <si>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</si>
  <si>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</si>
  <si>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</si>
  <si>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</si>
  <si>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</si>
  <si>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</si>
  <si>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</si>
  <si>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</si>
  <si>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</si>
  <si>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</si>
  <si>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</si>
  <si>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</si>
  <si>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</si>
  <si>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</si>
  <si>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</si>
  <si>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</si>
  <si>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</si>
  <si>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</si>
  <si>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</si>
  <si>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</si>
  <si>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</si>
  <si>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</si>
  <si>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</si>
  <si>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</si>
  <si>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</si>
  <si>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</si>
  <si>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</si>
  <si>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</si>
  <si>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</si>
  <si>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</si>
  <si>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</si>
  <si>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</si>
  <si>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</si>
  <si>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</si>
  <si>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</si>
  <si>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</si>
  <si>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</si>
  <si>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</si>
  <si>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</si>
  <si>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</si>
  <si>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</si>
  <si>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</si>
  <si>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</si>
  <si>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</si>
  <si>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</si>
  <si>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</si>
  <si>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</si>
  <si>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</si>
  <si>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</si>
  <si>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</si>
  <si>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</si>
  <si>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</si>
  <si>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</si>
  <si>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</si>
  <si>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</si>
  <si>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</si>
  <si>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</si>
  <si>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</si>
  <si>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</si>
  <si>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</si>
  <si>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</si>
  <si>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</si>
  <si>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</si>
  <si>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</si>
  <si>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</si>
  <si>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</si>
  <si>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</si>
  <si>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</si>
  <si>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</si>
  <si>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</si>
  <si>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</si>
  <si>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</si>
  <si>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</si>
  <si>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</si>
  <si>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</si>
  <si>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</si>
  <si>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</si>
  <si>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</si>
  <si>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</si>
  <si>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</si>
  <si>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</si>
  <si>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</si>
  <si>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</si>
  <si>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</si>
  <si>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</si>
  <si>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</si>
  <si>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</si>
  <si>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</si>
  <si>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</si>
  <si>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</si>
  <si>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</si>
  <si>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</si>
  <si>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</si>
  <si>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</si>
  <si>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</si>
  <si>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</si>
  <si>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</si>
  <si>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</si>
  <si>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</si>
  <si>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</si>
  <si>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</si>
  <si>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</si>
  <si>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</si>
  <si>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</si>
  <si>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</si>
  <si>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</si>
  <si>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</si>
  <si>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</si>
  <si>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</si>
  <si>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</si>
  <si>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</si>
  <si>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</si>
  <si>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</si>
  <si>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</si>
  <si>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</si>
  <si>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</si>
  <si>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</si>
  <si>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</si>
  <si>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</si>
  <si>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</si>
  <si>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</si>
  <si>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</si>
  <si>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</si>
  <si>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</si>
  <si>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</si>
  <si>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</si>
  <si>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</si>
  <si>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</si>
  <si>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</si>
  <si>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</si>
  <si>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</si>
  <si>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</si>
  <si>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</si>
  <si>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</si>
  <si>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</si>
  <si>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</si>
  <si>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</si>
  <si>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</si>
  <si>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</si>
  <si>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</si>
  <si>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</si>
  <si>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</si>
  <si>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</si>
  <si>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</si>
  <si>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</si>
  <si>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</si>
  <si>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</si>
  <si>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</si>
  <si>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</si>
  <si>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</si>
  <si>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</si>
  <si>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</si>
  <si>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</si>
  <si>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</si>
  <si>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</si>
  <si>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</si>
  <si>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</si>
  <si>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</si>
  <si>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</si>
  <si>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</si>
  <si>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</si>
  <si>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</si>
  <si>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</si>
  <si>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</si>
  <si>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</si>
  <si>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</si>
  <si>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</si>
  <si>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</si>
  <si>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</si>
  <si>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</si>
  <si>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</si>
  <si>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</si>
  <si>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</si>
  <si>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</si>
  <si>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</si>
  <si>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</si>
  <si>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</si>
  <si>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</si>
  <si>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</si>
  <si>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</si>
  <si>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</si>
  <si>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</si>
  <si>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</si>
  <si>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</si>
  <si>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</si>
  <si>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</si>
  <si>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</si>
  <si>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</si>
  <si>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</si>
  <si>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</si>
  <si>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</si>
  <si>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</si>
  <si>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</si>
  <si>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</si>
  <si>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</si>
  <si>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</si>
  <si>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</si>
  <si>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</si>
  <si>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</si>
  <si>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</si>
  <si>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</si>
  <si>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</si>
  <si>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</si>
  <si>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</si>
  <si>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</si>
  <si>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</si>
  <si>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</si>
  <si>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</si>
  <si>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</si>
  <si>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</si>
  <si>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</si>
  <si>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</si>
  <si>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</si>
  <si>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</si>
  <si>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</si>
  <si>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</si>
  <si>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</si>
  <si>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</si>
  <si>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</si>
  <si>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</si>
  <si>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</si>
  <si>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</si>
  <si>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</si>
  <si>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</si>
  <si>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</si>
  <si>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</si>
  <si>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</si>
  <si>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</si>
  <si>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</si>
  <si>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</si>
  <si>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</si>
  <si>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</si>
  <si>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</si>
  <si>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</si>
  <si>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</si>
  <si>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</si>
  <si>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</si>
  <si>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</si>
  <si>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</si>
  <si>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</si>
  <si>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</si>
  <si>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</si>
  <si>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</si>
  <si>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</si>
  <si>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</si>
  <si>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</si>
  <si>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</si>
  <si>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</si>
  <si>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</si>
  <si>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</si>
  <si>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</si>
  <si>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</si>
  <si>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</si>
  <si>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</si>
  <si>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</si>
  <si>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</si>
  <si>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</si>
  <si>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</si>
  <si>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</si>
  <si>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</si>
  <si>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</si>
  <si>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</si>
  <si>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</si>
  <si>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</si>
  <si>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</si>
  <si>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</si>
  <si>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</si>
  <si>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</si>
  <si>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</si>
  <si>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</si>
  <si>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</si>
  <si>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</si>
  <si>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</si>
  <si>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</si>
  <si>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</si>
  <si>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</si>
  <si>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</si>
  <si>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</si>
  <si>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</si>
  <si>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</si>
  <si>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</si>
  <si>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</si>
  <si>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</si>
  <si>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</si>
  <si>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</si>
  <si>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</si>
  <si>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</si>
  <si>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</si>
  <si>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</si>
  <si>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</si>
  <si>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</si>
  <si>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</si>
  <si>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</si>
  <si>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</si>
  <si>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</si>
  <si>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</si>
  <si>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</si>
  <si>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</si>
  <si>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</si>
  <si>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</si>
  <si>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</si>
  <si>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</si>
  <si>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</si>
  <si>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</si>
  <si>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</si>
  <si>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</si>
  <si>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</si>
  <si>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</si>
  <si>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</si>
  <si>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</si>
  <si>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</si>
  <si>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</si>
  <si>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</si>
  <si>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</si>
  <si>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</si>
  <si>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</si>
  <si>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</si>
  <si>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</si>
  <si>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</si>
  <si>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</si>
  <si>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</si>
  <si>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</si>
  <si>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</si>
  <si>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</si>
  <si>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</si>
  <si>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</si>
  <si>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</si>
  <si>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</si>
  <si>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</si>
  <si>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</si>
  <si>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</si>
  <si>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</si>
  <si>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</si>
  <si>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</si>
  <si>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</si>
  <si>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</si>
  <si>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</si>
  <si>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</si>
  <si>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</si>
  <si>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</si>
  <si>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</si>
  <si>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</si>
  <si>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</si>
  <si>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</si>
  <si>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</si>
  <si>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</si>
  <si>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</si>
  <si>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</si>
  <si>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</si>
  <si>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</si>
  <si>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</si>
  <si>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</si>
  <si>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</si>
  <si>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</si>
  <si>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</si>
  <si>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</si>
  <si>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</si>
  <si>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</si>
  <si>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</si>
  <si>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</si>
  <si>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</si>
  <si>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</si>
  <si>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</si>
  <si>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</si>
  <si>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</si>
  <si>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</si>
  <si>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</si>
  <si>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</si>
  <si>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</si>
  <si>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</si>
  <si>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</si>
  <si>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</si>
  <si>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</si>
  <si>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</si>
  <si>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</si>
  <si>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</si>
  <si>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</si>
  <si>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</si>
  <si>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</si>
  <si>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</si>
  <si>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</si>
  <si>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</si>
  <si>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</si>
  <si>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</si>
  <si>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</si>
  <si>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</si>
  <si>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</si>
  <si>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</si>
  <si>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</si>
  <si>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</si>
  <si>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</si>
  <si>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</si>
  <si>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</si>
  <si>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</si>
  <si>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</si>
  <si>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</si>
  <si>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</si>
  <si>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</si>
  <si>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</si>
  <si>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</si>
  <si>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</si>
  <si>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</si>
  <si>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</si>
  <si>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</si>
  <si>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</si>
  <si>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</si>
  <si>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</si>
  <si>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</si>
  <si>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</si>
  <si>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</si>
  <si>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</si>
  <si>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</si>
  <si>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</si>
  <si>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</si>
  <si>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</si>
  <si>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</si>
  <si>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</si>
  <si>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</si>
  <si>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</si>
  <si>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</si>
  <si>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</si>
  <si>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</si>
  <si>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</si>
  <si>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</si>
  <si>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</si>
  <si>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</si>
  <si>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</si>
  <si>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</si>
  <si>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</si>
  <si>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</si>
  <si>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</si>
  <si>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</si>
  <si>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</si>
  <si>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</si>
  <si>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</si>
  <si>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</si>
  <si>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</si>
  <si>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</si>
  <si>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</si>
  <si>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</si>
  <si>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</si>
  <si>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</si>
  <si>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</si>
  <si>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</si>
  <si>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</si>
  <si>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</si>
  <si>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</si>
  <si>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</si>
  <si>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</si>
  <si>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</si>
  <si>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</si>
  <si>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</si>
  <si>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</si>
  <si>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</si>
  <si>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</si>
  <si>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</si>
  <si>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</si>
  <si>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</si>
  <si>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</si>
  <si>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</si>
  <si>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</si>
  <si>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</si>
  <si>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</si>
  <si>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</si>
  <si>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</si>
  <si>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</si>
  <si>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</si>
  <si>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</si>
  <si>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</si>
  <si>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</si>
  <si>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</si>
  <si>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</si>
  <si>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</si>
  <si>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</si>
  <si>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</si>
  <si>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</si>
  <si>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</si>
  <si>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</si>
  <si>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</si>
  <si>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</si>
  <si>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</si>
  <si>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</si>
  <si>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</si>
  <si>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</si>
  <si>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</si>
  <si>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</si>
  <si>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</si>
  <si>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</si>
  <si>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</si>
  <si>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</si>
  <si>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</si>
  <si>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</si>
  <si>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</si>
  <si>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</si>
  <si>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</si>
  <si>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</si>
  <si>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</si>
  <si>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</si>
  <si>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</si>
  <si>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</si>
  <si>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</si>
  <si>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</si>
  <si>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</si>
  <si>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</si>
  <si>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</si>
  <si>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</si>
  <si>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</si>
  <si>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</si>
  <si>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</si>
  <si>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</si>
  <si>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</si>
  <si>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</si>
  <si>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</si>
  <si>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</si>
  <si>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</si>
  <si>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</si>
  <si>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</si>
  <si>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</si>
  <si>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</si>
  <si>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</si>
  <si>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</si>
  <si>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</si>
  <si>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</si>
  <si>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</si>
  <si>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</si>
  <si>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</si>
  <si>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</si>
  <si>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</si>
  <si>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</si>
  <si>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</si>
  <si>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</si>
  <si>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</si>
  <si>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</si>
  <si>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</si>
  <si>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</si>
  <si>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</si>
  <si>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</si>
  <si>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</si>
  <si>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</si>
  <si>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</si>
  <si>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</si>
  <si>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</si>
  <si>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</si>
  <si>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</si>
  <si>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</si>
  <si>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</si>
  <si>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</si>
  <si>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</si>
  <si>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</si>
  <si>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</si>
  <si>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</si>
  <si>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</si>
  <si>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</si>
  <si>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</si>
  <si>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</si>
  <si>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</si>
  <si>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</si>
  <si>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</si>
  <si>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</si>
  <si>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</si>
  <si>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</si>
  <si>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</si>
  <si>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</si>
  <si>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</si>
  <si>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</si>
  <si>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</si>
  <si>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</si>
  <si>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</si>
  <si>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</si>
  <si>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</si>
  <si>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</si>
  <si>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</si>
  <si>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</si>
  <si>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</si>
  <si>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</si>
  <si>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</si>
  <si>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</si>
  <si>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</si>
  <si>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</si>
  <si>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</si>
  <si>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</si>
  <si>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</si>
  <si>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</si>
  <si>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</si>
  <si>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</si>
  <si>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</si>
  <si>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</si>
  <si>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</si>
  <si>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</si>
  <si>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</si>
  <si>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</si>
  <si>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</si>
  <si>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</si>
  <si>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</si>
  <si>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</si>
  <si>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</si>
  <si>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</si>
  <si>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</si>
  <si>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</si>
  <si>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</si>
  <si>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</si>
  <si>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</si>
  <si>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</si>
  <si>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</si>
  <si>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</si>
  <si>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</si>
  <si>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</si>
  <si>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</si>
  <si>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</si>
  <si>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</si>
  <si>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</si>
  <si>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</si>
  <si>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</si>
  <si>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</si>
  <si>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</si>
  <si>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</si>
  <si>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</si>
  <si>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</si>
  <si>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</si>
  <si>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</si>
  <si>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</si>
  <si>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</si>
  <si>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</si>
  <si>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</si>
  <si>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</si>
  <si>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</si>
  <si>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</si>
  <si>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</si>
  <si>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</si>
  <si>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</si>
  <si>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</si>
  <si>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</si>
  <si>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</si>
  <si>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</si>
  <si>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</si>
  <si>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</si>
  <si>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</si>
  <si>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</si>
  <si>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</si>
  <si>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</si>
  <si>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</si>
  <si>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</si>
  <si>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</si>
  <si>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</si>
  <si>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</si>
  <si>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</si>
  <si>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</si>
  <si>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</si>
  <si>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</si>
  <si>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</si>
  <si>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</si>
  <si>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</si>
  <si>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</si>
  <si>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</si>
  <si>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</si>
  <si>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</si>
  <si>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</si>
  <si>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</si>
  <si>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</si>
  <si>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</si>
  <si>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</si>
  <si>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</si>
  <si>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</si>
  <si>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</si>
  <si>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</si>
  <si>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</si>
  <si>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</si>
  <si>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</si>
  <si>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</si>
  <si>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</si>
  <si>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</si>
  <si>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</si>
  <si>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</si>
  <si>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</si>
  <si>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</si>
  <si>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</si>
  <si>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</si>
  <si>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</si>
  <si>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</si>
  <si>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</si>
  <si>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</si>
  <si>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</si>
  <si>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</si>
  <si>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</si>
  <si>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</si>
  <si>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</si>
  <si>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</si>
  <si>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</si>
  <si>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</si>
  <si>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</si>
  <si>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</si>
  <si>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</si>
  <si>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</si>
  <si>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</si>
  <si>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</si>
  <si>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</si>
  <si>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</si>
  <si>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</si>
  <si>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</si>
  <si>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</si>
  <si>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</si>
  <si>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</si>
  <si>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</si>
  <si>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</si>
  <si>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</si>
  <si>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</si>
  <si>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</si>
  <si>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</si>
  <si>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</si>
  <si>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</si>
  <si>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</si>
  <si>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</si>
  <si>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</si>
  <si>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</si>
  <si>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</si>
  <si>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</si>
  <si>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</si>
  <si>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</si>
  <si>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</si>
  <si>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</si>
  <si>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</si>
  <si>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</si>
  <si>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</si>
  <si>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</si>
  <si>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</si>
  <si>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</si>
  <si>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</si>
  <si>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</si>
  <si>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</si>
  <si>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</si>
  <si>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</si>
  <si>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</si>
  <si>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</si>
  <si>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</si>
  <si>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</si>
  <si>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</si>
  <si>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</si>
  <si>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</si>
  <si>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</si>
  <si>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</si>
  <si>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</si>
  <si>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</si>
  <si>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</si>
  <si>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</si>
  <si>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</si>
  <si>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</si>
  <si>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</si>
  <si>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</si>
  <si>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</si>
  <si>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</si>
  <si>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</si>
  <si>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</si>
  <si>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</si>
  <si>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</si>
  <si>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</si>
  <si>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</si>
  <si>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</si>
  <si>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</si>
  <si>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</si>
  <si>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</si>
  <si>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</si>
  <si>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</si>
  <si>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</si>
  <si>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</si>
  <si>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</si>
  <si>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</si>
  <si>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</si>
  <si>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</si>
  <si>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</si>
  <si>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</si>
  <si>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</si>
  <si>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</si>
  <si>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</si>
  <si>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</si>
  <si>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</si>
  <si>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</si>
  <si>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</si>
  <si>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</si>
  <si>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</si>
  <si>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</si>
  <si>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</si>
  <si>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</si>
  <si>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</si>
  <si>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</si>
  <si>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</si>
  <si>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</si>
  <si>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</si>
  <si>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</si>
  <si>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</si>
  <si>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</si>
  <si>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</si>
  <si>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</si>
  <si>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</si>
  <si>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</si>
  <si>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</si>
  <si>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</si>
  <si>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</si>
  <si>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</si>
  <si>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</si>
  <si>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</si>
  <si>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</si>
  <si>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</si>
  <si>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</si>
  <si>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</si>
  <si>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</si>
  <si>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</si>
  <si>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</si>
  <si>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</si>
  <si>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</si>
  <si>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</si>
  <si>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</si>
  <si>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</si>
  <si>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</si>
  <si>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</si>
  <si>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</si>
  <si>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</si>
  <si>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</si>
  <si>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</si>
  <si>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</si>
  <si>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</si>
  <si>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</si>
  <si>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</si>
  <si>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</si>
  <si>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</si>
  <si>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</si>
  <si>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</si>
  <si>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</si>
  <si>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</si>
  <si>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</si>
  <si>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</si>
  <si>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</si>
  <si>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</si>
  <si>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</si>
  <si>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</si>
  <si>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</si>
  <si>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</si>
  <si>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</si>
  <si>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</si>
  <si>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</si>
  <si>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</si>
  <si>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</si>
  <si>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</si>
  <si>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</si>
  <si>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</si>
  <si>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</si>
  <si>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</si>
  <si>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</si>
  <si>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</si>
  <si>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</si>
  <si>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</si>
  <si>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</si>
  <si>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</si>
  <si>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</si>
  <si>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</si>
  <si>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</si>
  <si>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</si>
  <si>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</si>
  <si>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</si>
  <si>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</si>
  <si>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</si>
  <si>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</si>
  <si>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</si>
  <si>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</si>
  <si>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</si>
  <si>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</si>
  <si>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</si>
  <si>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</si>
  <si>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</si>
  <si>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</si>
  <si>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</si>
  <si>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</si>
  <si>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</si>
  <si>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</si>
  <si>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</si>
  <si>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</si>
  <si>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</si>
  <si>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</si>
  <si>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</si>
  <si>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</si>
  <si>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</si>
  <si>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</si>
  <si>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</si>
  <si>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</si>
  <si>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</si>
  <si>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</si>
  <si>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</si>
  <si>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</si>
  <si>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</si>
  <si>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</si>
  <si>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</si>
  <si>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</si>
  <si>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</si>
  <si>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</si>
  <si>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</si>
  <si>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</si>
  <si>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</si>
  <si>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</si>
  <si>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</si>
  <si>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</si>
  <si>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</si>
  <si>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</si>
  <si>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</si>
  <si>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</si>
  <si>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</si>
  <si>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</si>
  <si>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</si>
  <si>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</si>
  <si>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</si>
  <si>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</si>
  <si>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</si>
  <si>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</si>
  <si>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</si>
  <si>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</si>
  <si>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</si>
  <si>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</si>
  <si>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</si>
  <si>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</si>
  <si>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</si>
  <si>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</si>
  <si>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</si>
  <si>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</si>
  <si>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</si>
  <si>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</si>
  <si>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</si>
  <si>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</si>
  <si>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</si>
  <si>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</si>
  <si>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</si>
  <si>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</si>
  <si>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</si>
  <si>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</si>
  <si>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</si>
  <si>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</si>
  <si>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</si>
  <si>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</si>
  <si>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</si>
  <si>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</si>
  <si>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</si>
  <si>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</si>
  <si>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</si>
  <si>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</si>
  <si>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</si>
  <si>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</si>
  <si>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</si>
  <si>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</si>
  <si>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</si>
  <si>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</si>
  <si>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</si>
  <si>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</si>
  <si>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</si>
  <si>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</si>
  <si>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</si>
  <si>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</si>
  <si>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</si>
  <si>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</si>
  <si>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</si>
  <si>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</si>
  <si>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</si>
  <si>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</si>
  <si>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</si>
  <si>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</si>
  <si>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</si>
  <si>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</si>
  <si>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</si>
  <si>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</si>
  <si>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</si>
  <si>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</si>
  <si>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</si>
  <si>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</si>
  <si>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</si>
  <si>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</si>
  <si>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</si>
  <si>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</si>
  <si>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</si>
  <si>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</si>
  <si>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</si>
  <si>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</si>
  <si>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</si>
  <si>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</si>
  <si>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</si>
  <si>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</si>
  <si>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</si>
  <si>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</si>
  <si>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</si>
  <si>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</si>
  <si>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</si>
  <si>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</si>
  <si>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</si>
  <si>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</si>
  <si>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</si>
  <si>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</si>
  <si>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</si>
  <si>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</si>
  <si>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</si>
  <si>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</si>
  <si>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</si>
  <si>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</si>
  <si>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</si>
  <si>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</si>
  <si>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</si>
  <si>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</si>
  <si>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</si>
  <si>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</si>
  <si>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</si>
  <si>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</si>
  <si>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</si>
  <si>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</si>
  <si>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</si>
  <si>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</si>
  <si>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</si>
  <si>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</si>
  <si>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</si>
  <si>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</si>
  <si>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</si>
  <si>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</si>
  <si>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</si>
  <si>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</si>
  <si>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</si>
  <si>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</si>
  <si>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</si>
  <si>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</si>
  <si>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</si>
  <si>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</si>
  <si>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</si>
  <si>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</si>
  <si>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</si>
  <si>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</si>
  <si>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</si>
  <si>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</si>
  <si>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</si>
  <si>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</si>
  <si>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</si>
  <si>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</si>
  <si>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</si>
  <si>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</si>
  <si>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</si>
  <si>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</si>
  <si>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</si>
  <si>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</si>
  <si>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</si>
  <si>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</si>
  <si>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</si>
  <si>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</si>
  <si>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</si>
  <si>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</si>
  <si>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</si>
  <si>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</si>
  <si>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</si>
  <si>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</si>
  <si>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</si>
  <si>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</si>
  <si>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</si>
  <si>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</si>
  <si>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</si>
  <si>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</si>
  <si>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</si>
  <si>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</si>
  <si>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</si>
  <si>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</si>
  <si>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</si>
  <si>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</si>
  <si>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</si>
  <si>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</si>
  <si>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</si>
  <si>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</si>
  <si>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</si>
  <si>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</si>
  <si>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</si>
  <si>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</si>
  <si>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</si>
  <si>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</si>
  <si>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</si>
  <si>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</si>
  <si>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</si>
  <si>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</si>
  <si>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</si>
  <si>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</si>
  <si>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</si>
  <si>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</si>
  <si>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</si>
  <si>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</si>
  <si>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</si>
  <si>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</si>
  <si>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</si>
  <si>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</si>
  <si>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</si>
  <si>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</si>
  <si>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</si>
  <si>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</si>
  <si>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</si>
  <si>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</si>
  <si>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</si>
  <si>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</si>
  <si>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</si>
  <si>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</si>
  <si>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</si>
  <si>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</si>
  <si>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</si>
  <si>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</si>
  <si>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</si>
  <si>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</si>
  <si>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</si>
  <si>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</si>
  <si>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</si>
  <si>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</si>
  <si>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</si>
  <si>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</si>
  <si>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</si>
  <si>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</si>
  <si>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</si>
  <si>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</si>
  <si>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</si>
  <si>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</si>
  <si>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</si>
  <si>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</si>
  <si>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</si>
  <si>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</si>
  <si>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</si>
  <si>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</si>
  <si>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</si>
  <si>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</si>
  <si>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</si>
  <si>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</si>
  <si>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</si>
  <si>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</si>
  <si>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</si>
  <si>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</si>
  <si>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</si>
  <si>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</si>
  <si>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</si>
  <si>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</si>
  <si>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</si>
  <si>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</si>
  <si>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</si>
  <si>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</si>
  <si>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</si>
  <si>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</si>
  <si>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</si>
  <si>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</si>
  <si>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</si>
  <si>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</si>
  <si>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</si>
  <si>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</si>
  <si>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</si>
  <si>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</si>
  <si>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</si>
  <si>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</si>
  <si>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</si>
  <si>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</si>
  <si>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</si>
  <si>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</si>
  <si>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</si>
  <si>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</si>
  <si>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</si>
  <si>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</si>
  <si>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</si>
  <si>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</si>
  <si>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</si>
  <si>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</si>
  <si>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</si>
  <si>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</si>
  <si>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</si>
  <si>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</si>
  <si>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</si>
  <si>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</si>
  <si>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</si>
  <si>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</si>
  <si>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</si>
  <si>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</si>
  <si>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</si>
  <si>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</si>
  <si>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</si>
  <si>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</si>
  <si>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</si>
  <si>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</si>
  <si>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</si>
  <si>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</si>
  <si>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</si>
  <si>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</si>
  <si>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</si>
  <si>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</si>
  <si>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</si>
  <si>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</si>
  <si>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</si>
  <si>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</si>
  <si>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</si>
  <si>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</si>
  <si>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</si>
  <si>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</si>
  <si>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</si>
  <si>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</si>
  <si>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</si>
  <si>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</si>
  <si>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</si>
  <si>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</si>
  <si>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</si>
  <si>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</si>
  <si>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</si>
  <si>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</si>
  <si>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</si>
  <si>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</si>
  <si>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</si>
  <si>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</si>
  <si>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</si>
  <si>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</si>
  <si>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</si>
  <si>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</si>
  <si>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</si>
  <si>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</si>
  <si>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</si>
  <si>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</si>
  <si>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</si>
  <si>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</si>
  <si>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</si>
  <si>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</si>
  <si>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</si>
  <si>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</si>
  <si>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</si>
  <si>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</si>
  <si>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</si>
  <si>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</si>
  <si>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</si>
  <si>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</si>
  <si>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</si>
  <si>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</si>
  <si>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</si>
  <si>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</si>
  <si>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</si>
  <si>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</si>
  <si>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</si>
  <si>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</si>
  <si>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</si>
  <si>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</si>
  <si>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</si>
  <si>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</si>
  <si>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</si>
  <si>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</si>
  <si>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</si>
  <si>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</si>
  <si>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</si>
  <si>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</si>
  <si>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</si>
  <si>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</si>
  <si>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</si>
  <si>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</si>
  <si>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</si>
  <si>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</si>
  <si>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</si>
  <si>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</si>
  <si>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</si>
  <si>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</si>
  <si>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</si>
  <si>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</si>
  <si>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</si>
  <si>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</si>
  <si>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</si>
  <si>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</si>
  <si>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</si>
  <si>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</si>
  <si>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</si>
  <si>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</si>
  <si>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</si>
  <si>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</si>
  <si>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</si>
  <si>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</si>
  <si>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</si>
  <si>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</si>
  <si>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</si>
  <si>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</si>
  <si>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</si>
  <si>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</si>
  <si>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</si>
  <si>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</si>
  <si>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</si>
  <si>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</si>
  <si>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</si>
  <si>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</si>
  <si>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</si>
  <si>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</si>
  <si>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</si>
  <si>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</si>
  <si>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</si>
  <si>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</si>
  <si>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</si>
  <si>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</si>
  <si>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</si>
  <si>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</si>
  <si>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</si>
  <si>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</si>
  <si>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</si>
  <si>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</si>
  <si>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</si>
  <si>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</si>
  <si>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</si>
  <si>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</si>
  <si>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</si>
  <si>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</si>
  <si>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</si>
  <si>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</si>
  <si>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</si>
  <si>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</si>
  <si>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</si>
  <si>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</si>
  <si>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</si>
  <si>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</si>
  <si>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</si>
  <si>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</si>
  <si>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</si>
  <si>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</si>
  <si>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</si>
  <si>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</si>
  <si>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</si>
  <si>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</si>
  <si>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</si>
  <si>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</si>
  <si>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</si>
  <si>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</si>
  <si>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</si>
  <si>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</si>
  <si>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</si>
  <si>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</si>
  <si>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</si>
  <si>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</si>
  <si>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</si>
  <si>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</si>
  <si>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</si>
  <si>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</si>
  <si>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</si>
  <si>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</si>
  <si>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</si>
  <si>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</si>
  <si>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</si>
  <si>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</si>
  <si>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</si>
  <si>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</si>
  <si>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</si>
  <si>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</si>
  <si>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</si>
  <si>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</si>
  <si>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</si>
  <si>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</si>
  <si>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</si>
  <si>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</si>
  <si>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</si>
  <si>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</si>
  <si>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</si>
  <si>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</si>
  <si>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</si>
  <si>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</si>
  <si>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</si>
  <si>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</si>
  <si>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</si>
  <si>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</si>
  <si>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</si>
  <si>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</si>
  <si>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</si>
  <si>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</si>
  <si>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</si>
  <si>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</si>
  <si>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</si>
  <si>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</si>
  <si>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</si>
  <si>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</si>
  <si>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</si>
  <si>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</si>
  <si>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</si>
  <si>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</si>
  <si>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</si>
  <si>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</si>
  <si>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</si>
  <si>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</si>
  <si>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</si>
  <si>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</si>
  <si>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</si>
  <si>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</si>
  <si>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</si>
  <si>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</si>
  <si>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</si>
  <si>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</si>
  <si>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</si>
  <si>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</si>
  <si>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</si>
  <si>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</si>
  <si>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</si>
  <si>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</si>
  <si>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</si>
  <si>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</si>
  <si>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</si>
  <si>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</si>
  <si>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</si>
  <si>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</si>
  <si>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</si>
  <si>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</si>
  <si>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</si>
  <si>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</si>
  <si>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</si>
  <si>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</si>
  <si>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</si>
  <si>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</si>
  <si>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</si>
  <si>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</si>
  <si>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</si>
  <si>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</si>
  <si>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</si>
  <si>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</si>
  <si>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</si>
  <si>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</si>
  <si>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</si>
  <si>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</si>
  <si>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</si>
  <si>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</si>
  <si>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</si>
  <si>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</si>
  <si>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</si>
  <si>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</si>
  <si>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</si>
  <si>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</si>
  <si>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</si>
  <si>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</si>
  <si>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</si>
  <si>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</si>
  <si>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</si>
  <si>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</si>
  <si>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</si>
  <si>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</si>
  <si>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</si>
  <si>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</si>
  <si>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</si>
  <si>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</si>
  <si>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</si>
  <si>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</si>
  <si>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</si>
  <si>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</si>
  <si>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</si>
  <si>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</si>
  <si>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</si>
  <si>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</si>
  <si>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</si>
  <si>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</si>
  <si>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</si>
  <si>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</si>
  <si>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</si>
  <si>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</si>
  <si>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</si>
  <si>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</si>
  <si>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</si>
  <si>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</si>
  <si>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</si>
  <si>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</si>
  <si>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</si>
  <si>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</si>
  <si>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</si>
  <si>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</si>
  <si>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</si>
  <si>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</si>
  <si>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</si>
  <si>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</si>
  <si>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</si>
  <si>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</si>
  <si>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</si>
  <si>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</si>
  <si>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</si>
  <si>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</si>
  <si>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</si>
  <si>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</si>
  <si>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</si>
  <si>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</si>
  <si>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</si>
  <si>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</si>
  <si>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</si>
  <si>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</si>
  <si>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</si>
  <si>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</si>
  <si>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</si>
  <si>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</si>
  <si>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</si>
  <si>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</si>
  <si>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</si>
  <si>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</si>
  <si>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</si>
  <si>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</si>
  <si>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</si>
  <si>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</si>
  <si>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</si>
  <si>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</si>
  <si>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</si>
  <si>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</si>
  <si>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</si>
  <si>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</si>
  <si>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</si>
  <si>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</si>
  <si>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</si>
  <si>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</si>
  <si>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</si>
  <si>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</si>
  <si>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</si>
  <si>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</si>
  <si>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</si>
  <si>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</si>
  <si>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</si>
  <si>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</si>
  <si>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</si>
  <si>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</si>
  <si>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</si>
  <si>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</si>
  <si>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</si>
  <si>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</si>
  <si>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</si>
  <si>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</si>
  <si>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</si>
  <si>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</si>
  <si>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</si>
  <si>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</si>
  <si>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</si>
  <si>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</si>
  <si>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</si>
  <si>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</si>
  <si>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</si>
  <si>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</si>
  <si>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</si>
  <si>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</si>
  <si>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</si>
  <si>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</si>
  <si>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</si>
  <si>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</si>
  <si>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</si>
  <si>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</si>
  <si>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</si>
  <si>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</si>
  <si>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</si>
  <si>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</si>
  <si>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</si>
  <si>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</si>
  <si>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</si>
  <si>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</si>
  <si>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</si>
  <si>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</si>
  <si>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</si>
  <si>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</si>
  <si>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</si>
  <si>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</si>
  <si>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</si>
  <si>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</si>
  <si>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</si>
  <si>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</si>
  <si>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</si>
  <si>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</si>
  <si>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</si>
  <si>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</si>
  <si>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</si>
  <si>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</si>
  <si>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</si>
  <si>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</si>
  <si>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</si>
  <si>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</si>
  <si>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</si>
  <si>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</si>
  <si>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</si>
  <si>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</si>
  <si>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</si>
  <si>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</si>
  <si>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</si>
  <si>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</si>
  <si>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</si>
  <si>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</si>
  <si>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</si>
  <si>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</si>
  <si>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</si>
  <si>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</si>
  <si>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</si>
  <si>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</si>
  <si>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</si>
  <si>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</si>
  <si>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</si>
  <si>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</si>
  <si>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</si>
  <si>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</si>
  <si>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</si>
  <si>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</si>
  <si>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</si>
  <si>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</si>
  <si>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</si>
  <si>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</si>
  <si>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</si>
  <si>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</si>
  <si>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</si>
  <si>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</si>
  <si>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</si>
  <si>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</si>
  <si>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</si>
  <si>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</si>
  <si>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</si>
  <si>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</si>
  <si>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</si>
  <si>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</si>
  <si>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</si>
  <si>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</si>
  <si>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</si>
  <si>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</si>
  <si>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</si>
  <si>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</si>
  <si>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</si>
  <si>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</si>
  <si>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</si>
  <si>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</si>
  <si>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</si>
  <si>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</si>
  <si>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</si>
  <si>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</si>
  <si>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</si>
  <si>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</si>
  <si>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</si>
  <si>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</si>
  <si>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</si>
  <si>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</si>
  <si>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</si>
  <si>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</si>
  <si>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</si>
  <si>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</si>
  <si>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</si>
  <si>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</si>
  <si>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</si>
  <si>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</si>
  <si>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</si>
  <si>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</si>
  <si>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</si>
  <si>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</si>
  <si>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</si>
  <si>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</si>
  <si>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</si>
  <si>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</si>
  <si>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</si>
  <si>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</si>
  <si>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</si>
  <si>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</si>
  <si>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</si>
  <si>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</si>
  <si>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</si>
  <si>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</si>
  <si>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</si>
  <si>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</si>
  <si>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</si>
  <si>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</si>
  <si>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</si>
  <si>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</si>
  <si>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</si>
  <si>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</si>
  <si>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</si>
  <si>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</si>
  <si>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</si>
  <si>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</si>
  <si>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</si>
  <si>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</si>
  <si>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</si>
  <si>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</si>
  <si>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</si>
  <si>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</si>
  <si>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</si>
  <si>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</si>
  <si>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</si>
  <si>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</si>
  <si>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</si>
  <si>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</si>
  <si>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</si>
  <si>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</si>
  <si>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</si>
  <si>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</si>
  <si>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</si>
  <si>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</si>
  <si>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</si>
  <si>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</si>
  <si>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</si>
  <si>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</si>
  <si>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</si>
  <si>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</si>
  <si>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</si>
  <si>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</si>
  <si>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</si>
  <si>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</si>
  <si>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</si>
  <si>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</si>
  <si>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</si>
  <si>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</si>
  <si>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</si>
  <si>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</si>
  <si>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</si>
  <si>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</si>
  <si>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</si>
  <si>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</si>
  <si>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</si>
  <si>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</si>
  <si>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</si>
  <si>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</si>
  <si>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</si>
  <si>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</si>
  <si>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</si>
  <si>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</si>
  <si>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</si>
  <si>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</si>
  <si>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</si>
  <si>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</si>
  <si>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</si>
  <si>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</si>
  <si>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</si>
  <si>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</si>
  <si>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</si>
  <si>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</si>
  <si>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</si>
  <si>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</si>
  <si>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</si>
  <si>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</si>
  <si>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</si>
  <si>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</si>
  <si>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</si>
  <si>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</si>
  <si>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</si>
  <si>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</si>
  <si>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</si>
  <si>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</si>
  <si>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</si>
  <si>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</si>
  <si>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</si>
  <si>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</si>
  <si>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</si>
  <si>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</si>
  <si>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</si>
  <si>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</si>
  <si>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</si>
  <si>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</si>
  <si>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</si>
  <si>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</si>
  <si>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</si>
  <si>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</si>
  <si>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</si>
  <si>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</si>
  <si>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</si>
  <si>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</si>
  <si>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</si>
  <si>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</si>
  <si>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</si>
  <si>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</si>
  <si>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</si>
  <si>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</si>
  <si>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</si>
  <si>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</si>
  <si>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</si>
  <si>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</si>
  <si>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</si>
  <si>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</si>
  <si>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</si>
  <si>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</si>
  <si>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</si>
  <si>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</si>
  <si>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</si>
  <si>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</si>
  <si>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</si>
  <si>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</si>
  <si>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</si>
  <si>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</si>
  <si>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</si>
  <si>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</si>
  <si>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</si>
  <si>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</si>
  <si>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</si>
  <si>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</si>
  <si>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</si>
  <si>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</si>
  <si>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</si>
  <si>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</si>
  <si>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</si>
  <si>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</si>
  <si>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</si>
  <si>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</si>
  <si>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</si>
  <si>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</si>
  <si>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</si>
  <si>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</si>
  <si>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</si>
  <si>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</si>
  <si>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</si>
  <si>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</si>
  <si>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</si>
  <si>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</si>
  <si>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</si>
  <si>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</si>
  <si>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</si>
  <si>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</si>
  <si>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</si>
  <si>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</si>
  <si>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</si>
  <si>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</si>
  <si>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</si>
  <si>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</si>
  <si>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</si>
  <si>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</si>
  <si>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</si>
  <si>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</si>
  <si>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</si>
  <si>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</si>
  <si>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</si>
  <si>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</si>
  <si>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</si>
  <si>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</si>
  <si>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</si>
  <si>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</si>
  <si>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</si>
  <si>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</si>
  <si>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</si>
  <si>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</si>
  <si>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</si>
  <si>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</si>
  <si>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</si>
  <si>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</si>
  <si>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</si>
  <si>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</si>
  <si>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</si>
  <si>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</si>
  <si>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</si>
  <si>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</si>
  <si>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</si>
  <si>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</si>
  <si>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</si>
  <si>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</si>
  <si>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</si>
  <si>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</si>
  <si>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</si>
  <si>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</si>
  <si>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</si>
  <si>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</si>
  <si>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</si>
  <si>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</si>
  <si>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</si>
  <si>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</si>
  <si>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</si>
  <si>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</si>
  <si>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</si>
  <si>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</si>
  <si>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</si>
  <si>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</si>
  <si>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</si>
  <si>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</si>
  <si>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</si>
  <si>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</si>
  <si>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</si>
  <si>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</si>
  <si>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</si>
  <si>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</si>
  <si>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</si>
  <si>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</si>
  <si>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</si>
  <si>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</si>
  <si>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</si>
  <si>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</si>
  <si>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</si>
  <si>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</si>
  <si>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</si>
  <si>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</si>
  <si>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</si>
  <si>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</si>
  <si>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</si>
  <si>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</si>
  <si>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</si>
  <si>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</si>
  <si>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</si>
  <si>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</si>
  <si>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</si>
  <si>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</si>
  <si>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</si>
  <si>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</si>
  <si>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</si>
  <si>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</si>
  <si>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</si>
  <si>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</si>
  <si>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</si>
  <si>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</si>
  <si>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</si>
  <si>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</si>
  <si>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</si>
  <si>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</si>
  <si>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</si>
  <si>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</si>
  <si>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</si>
  <si>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</si>
  <si>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</si>
  <si>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</si>
  <si>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</si>
  <si>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</si>
  <si>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</si>
  <si>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</si>
  <si>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</si>
  <si>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</si>
  <si>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</si>
  <si>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</si>
  <si>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</si>
  <si>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</si>
  <si>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</si>
  <si>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</si>
  <si>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</si>
  <si>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</si>
  <si>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</si>
  <si>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</si>
  <si>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</si>
  <si>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</si>
  <si>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</si>
  <si>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</si>
  <si>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</si>
  <si>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</si>
  <si>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</si>
  <si>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</si>
  <si>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</si>
  <si>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</si>
  <si>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</si>
  <si>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</si>
  <si>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</si>
  <si>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</si>
  <si>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</si>
  <si>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</si>
  <si>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</si>
  <si>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</si>
  <si>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</si>
  <si>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</si>
  <si>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</si>
  <si>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</si>
  <si>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</si>
  <si>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</si>
  <si>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</si>
  <si>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</si>
  <si>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</si>
  <si>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</si>
  <si>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</si>
  <si>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</si>
  <si>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</si>
  <si>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</si>
  <si>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</si>
  <si>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</si>
  <si>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</si>
  <si>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</si>
  <si>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</si>
  <si>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</si>
  <si>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</si>
  <si>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</si>
  <si>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</si>
  <si>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</si>
  <si>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</si>
  <si>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</si>
  <si>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</si>
  <si>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</si>
  <si>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</si>
  <si>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</si>
  <si>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</si>
  <si>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</si>
  <si>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</si>
  <si>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</si>
  <si>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</si>
  <si>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</si>
  <si>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</si>
  <si>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</si>
  <si>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</si>
  <si>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</si>
  <si>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</si>
  <si>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</si>
  <si>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</si>
  <si>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</si>
  <si>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</si>
  <si>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</si>
  <si>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</si>
  <si>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</si>
  <si>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</si>
  <si>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</si>
  <si>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</si>
  <si>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</si>
  <si>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</si>
  <si>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</si>
  <si>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</si>
  <si>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</si>
  <si>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</si>
  <si>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</si>
  <si>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</si>
  <si>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</si>
  <si>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</si>
  <si>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</si>
  <si>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</si>
  <si>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</si>
  <si>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</si>
  <si>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</si>
  <si>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</si>
  <si>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</si>
  <si>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</si>
  <si>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</si>
  <si>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</si>
  <si>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</si>
  <si>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</si>
  <si>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</si>
  <si>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</si>
  <si>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</si>
  <si>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</si>
  <si>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</si>
  <si>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</si>
  <si>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</si>
  <si>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</si>
  <si>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</si>
  <si>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</si>
  <si>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</si>
  <si>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</si>
  <si>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</si>
  <si>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</si>
  <si>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</si>
  <si>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</si>
  <si>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</si>
  <si>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</si>
  <si>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</si>
  <si>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</si>
  <si>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</si>
  <si>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</si>
  <si>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</si>
  <si>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</si>
  <si>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</si>
  <si>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</si>
  <si>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</si>
  <si>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</si>
  <si>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</si>
  <si>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</si>
  <si>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</si>
  <si>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</si>
  <si>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</si>
  <si>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</si>
  <si>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</si>
  <si>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</si>
  <si>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</si>
  <si>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</si>
  <si>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</si>
  <si>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</si>
  <si>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</si>
  <si>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</si>
  <si>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</si>
  <si>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</si>
  <si>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</si>
  <si>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</si>
  <si>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</si>
  <si>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</si>
  <si>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</si>
  <si>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</si>
  <si>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</si>
  <si>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</si>
  <si>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</si>
  <si>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</si>
  <si>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</si>
  <si>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</si>
  <si>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</si>
  <si>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</si>
  <si>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</si>
  <si>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</si>
  <si>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</si>
  <si>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</si>
  <si>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</si>
  <si>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</si>
  <si>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</si>
  <si>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</si>
  <si>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</si>
  <si>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</si>
  <si>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</si>
  <si>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</si>
  <si>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</si>
  <si>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</si>
  <si>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</si>
  <si>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</si>
  <si>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</si>
  <si>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</si>
  <si>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</si>
  <si>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</si>
  <si>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</si>
  <si>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</si>
  <si>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</si>
  <si>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</si>
  <si>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</si>
  <si>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</si>
  <si>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</si>
  <si>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</si>
  <si>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</si>
  <si>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</si>
  <si>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</si>
  <si>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</si>
  <si>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</si>
  <si>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</si>
  <si>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</si>
  <si>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</si>
  <si>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</si>
  <si>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</si>
  <si>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</si>
  <si>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</si>
  <si>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</si>
  <si>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</si>
  <si>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</si>
  <si>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</si>
  <si>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</si>
  <si>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</si>
  <si>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</si>
  <si>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</si>
  <si>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</si>
  <si>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</si>
  <si>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</si>
  <si>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</si>
  <si>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</si>
  <si>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</si>
  <si>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</si>
  <si>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</si>
  <si>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</si>
  <si>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</si>
  <si>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</si>
  <si>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</si>
  <si>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</si>
  <si>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</si>
  <si>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</si>
  <si>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</si>
  <si>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</si>
  <si>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</si>
  <si>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</si>
  <si>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</si>
  <si>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</si>
  <si>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</si>
  <si>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</si>
  <si>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</si>
  <si>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</si>
  <si>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</si>
  <si>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</si>
  <si>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</si>
  <si>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</si>
  <si>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</si>
  <si>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</si>
  <si>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</si>
  <si>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</si>
  <si>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</si>
  <si>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</si>
  <si>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</si>
  <si>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</si>
  <si>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</si>
  <si>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</si>
  <si>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</si>
  <si>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</si>
  <si>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</si>
  <si>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</si>
  <si>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</si>
  <si>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</si>
  <si>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</si>
  <si>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</si>
  <si>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</si>
  <si>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</si>
  <si>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</si>
  <si>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</si>
  <si>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</si>
  <si>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</si>
  <si>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</si>
  <si>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</si>
  <si>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</si>
  <si>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</si>
  <si>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</si>
  <si>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</si>
  <si>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</si>
  <si>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</si>
  <si>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</si>
  <si>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</si>
  <si>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</si>
  <si>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</si>
  <si>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</si>
  <si>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</si>
  <si>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</si>
  <si>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</si>
  <si>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</si>
  <si>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</si>
  <si>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</si>
  <si>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</si>
  <si>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</si>
  <si>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</si>
  <si>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</si>
  <si>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</si>
  <si>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</si>
  <si>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</si>
  <si>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</si>
  <si>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</si>
  <si>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</si>
  <si>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</si>
  <si>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</si>
  <si>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</si>
  <si>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</si>
  <si>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</si>
  <si>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</si>
  <si>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</si>
  <si>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</si>
  <si>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</si>
  <si>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</si>
  <si>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</si>
  <si>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</si>
  <si>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</si>
  <si>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</si>
  <si>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</si>
  <si>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</si>
  <si>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</si>
  <si>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</si>
  <si>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</si>
  <si>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</si>
  <si>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</si>
  <si>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</si>
  <si>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</si>
  <si>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</si>
  <si>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</si>
  <si>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</si>
  <si>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</si>
  <si>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</si>
  <si>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</si>
  <si>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</si>
  <si>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</si>
  <si>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</si>
  <si>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</si>
  <si>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</si>
  <si>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</si>
  <si>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</si>
  <si>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</si>
  <si>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</si>
  <si>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</si>
  <si>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</si>
  <si>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</si>
  <si>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</si>
  <si>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</si>
  <si>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</si>
  <si>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</si>
  <si>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</si>
  <si>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</si>
  <si>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</si>
  <si>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</si>
  <si>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</si>
  <si>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</si>
  <si>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</si>
  <si>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</si>
  <si>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</si>
  <si>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</si>
  <si>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</si>
  <si>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</si>
  <si>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</si>
  <si>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</si>
  <si>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</si>
  <si>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</si>
  <si>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</si>
  <si>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</si>
  <si>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</si>
  <si>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</si>
  <si>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</si>
  <si>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</si>
  <si>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</si>
  <si>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</si>
  <si>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</si>
  <si>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</si>
  <si>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</si>
  <si>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</si>
  <si>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</si>
  <si>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</si>
  <si>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</si>
  <si>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</si>
  <si>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</si>
  <si>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</si>
  <si>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</si>
  <si>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</si>
  <si>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</si>
  <si>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</si>
  <si>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</si>
  <si>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</si>
  <si>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</si>
  <si>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</si>
  <si>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</si>
  <si>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</si>
  <si>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</si>
  <si>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</si>
  <si>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</si>
  <si>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</si>
  <si>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</si>
  <si>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</si>
  <si>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</si>
  <si>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</si>
  <si>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</si>
  <si>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</si>
  <si>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</si>
  <si>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</si>
  <si>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</si>
  <si>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</si>
  <si>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</si>
  <si>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</si>
  <si>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</si>
  <si>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</si>
  <si>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</si>
  <si>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</si>
  <si>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</si>
  <si>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</si>
  <si>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</si>
  <si>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</si>
  <si>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</si>
  <si>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</si>
  <si>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</si>
  <si>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</si>
  <si>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</si>
  <si>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</si>
  <si>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</si>
  <si>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</si>
  <si>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</si>
  <si>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</si>
  <si>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</si>
  <si>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</si>
  <si>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</si>
  <si>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</si>
  <si>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</si>
  <si>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</si>
  <si>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</si>
  <si>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</si>
  <si>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</si>
  <si>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</si>
  <si>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</si>
  <si>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</si>
  <si>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</si>
  <si>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</si>
  <si>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</si>
  <si>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</si>
  <si>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</si>
  <si>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</si>
  <si>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</si>
  <si>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</si>
  <si>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</si>
  <si>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</si>
  <si>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</si>
  <si>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</si>
  <si>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</si>
  <si>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</si>
  <si>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</si>
  <si>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</si>
  <si>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</si>
  <si>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</si>
  <si>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</si>
  <si>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</si>
  <si>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</si>
  <si>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</si>
  <si>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</si>
  <si>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</si>
  <si>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</si>
  <si>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</si>
  <si>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</si>
  <si>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</si>
  <si>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</si>
  <si>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</si>
  <si>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</si>
  <si>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</si>
  <si>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</si>
  <si>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</si>
  <si>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</si>
  <si>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</si>
  <si>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</si>
  <si>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</si>
  <si>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</si>
  <si>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</si>
  <si>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</si>
  <si>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</si>
  <si>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</si>
  <si>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</si>
  <si>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</si>
  <si>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</si>
  <si>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</si>
  <si>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</si>
  <si>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</si>
  <si>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</si>
  <si>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</si>
  <si>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</si>
  <si>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</si>
  <si>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</si>
  <si>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</si>
  <si>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</si>
  <si>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</si>
  <si>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</si>
  <si>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</si>
  <si>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</si>
  <si>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</si>
  <si>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</si>
  <si>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</si>
  <si>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</si>
  <si>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</si>
  <si>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</si>
  <si>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</si>
  <si>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</si>
  <si>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</si>
  <si>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</si>
  <si>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</si>
  <si>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</si>
  <si>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</si>
  <si>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</si>
  <si>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</si>
  <si>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</si>
  <si>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</si>
  <si>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</si>
  <si>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</si>
  <si>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</si>
  <si>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</si>
  <si>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</si>
  <si>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</si>
  <si>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</si>
  <si>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</si>
  <si>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</si>
  <si>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</si>
  <si>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</si>
  <si>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</si>
  <si>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</si>
  <si>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</si>
  <si>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</si>
  <si>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</si>
  <si>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</si>
  <si>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</si>
  <si>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</si>
  <si>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</si>
  <si>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</si>
  <si>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</si>
  <si>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</si>
  <si>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</si>
  <si>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</si>
  <si>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</si>
  <si>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</si>
  <si>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</si>
  <si>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</si>
  <si>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</si>
  <si>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</si>
  <si>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</si>
  <si>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</si>
  <si>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</si>
  <si>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</si>
  <si>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</si>
  <si>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</si>
  <si>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</si>
  <si>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</si>
  <si>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</si>
  <si>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</si>
  <si>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</si>
  <si>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</si>
  <si>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</si>
  <si>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</si>
  <si>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</si>
  <si>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</si>
  <si>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</si>
  <si>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</si>
  <si>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</si>
  <si>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</si>
  <si>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</si>
  <si>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</si>
  <si>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</si>
  <si>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</si>
  <si>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</si>
  <si>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</si>
  <si>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</si>
  <si>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</si>
  <si>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</si>
  <si>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</si>
  <si>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</si>
  <si>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</si>
  <si>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</si>
  <si>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</si>
  <si>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</si>
  <si>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</si>
  <si>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</si>
  <si>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</si>
  <si>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</si>
  <si>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</si>
  <si>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</si>
  <si>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</si>
  <si>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</si>
  <si>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</si>
  <si>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</si>
  <si>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</si>
  <si>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</si>
  <si>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</si>
  <si>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</si>
  <si>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</si>
  <si>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</si>
  <si>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</si>
  <si>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</si>
  <si>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</si>
  <si>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</si>
  <si>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</si>
  <si>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</si>
  <si>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</si>
  <si>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</si>
  <si>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</si>
  <si>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</si>
  <si>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</si>
  <si>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</si>
  <si>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</si>
  <si>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</si>
  <si>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</si>
  <si>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</si>
  <si>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</si>
  <si>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</si>
  <si>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</si>
  <si>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</si>
  <si>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</si>
  <si>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</si>
  <si>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</si>
  <si>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</si>
  <si>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</si>
  <si>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</si>
  <si>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</si>
  <si>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</si>
  <si>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</si>
  <si>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</si>
  <si>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</si>
  <si>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</si>
  <si>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</si>
  <si>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</si>
  <si>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</si>
  <si>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</si>
  <si>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</si>
  <si>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</si>
  <si>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</si>
  <si>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</si>
  <si>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</si>
  <si>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</si>
  <si>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</si>
  <si>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</si>
  <si>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</si>
  <si>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</si>
  <si>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</si>
  <si>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</si>
  <si>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</si>
  <si>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</si>
  <si>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</si>
  <si>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</si>
  <si>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</si>
  <si>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</si>
  <si>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</si>
  <si>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</si>
  <si>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</si>
  <si>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</si>
  <si>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</si>
  <si>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</si>
  <si>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</si>
  <si>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</si>
  <si>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</si>
  <si>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</si>
  <si>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</si>
  <si>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</si>
  <si>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</si>
  <si>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</si>
  <si>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</si>
  <si>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</si>
  <si>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</si>
  <si>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</si>
  <si>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</si>
  <si>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</si>
  <si>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</si>
  <si>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</si>
  <si>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</si>
  <si>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</si>
  <si>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</si>
  <si>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</si>
  <si>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</si>
  <si>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</si>
  <si>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</si>
  <si>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</si>
  <si>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</si>
  <si>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</si>
  <si>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</si>
  <si>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</si>
  <si>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</si>
  <si>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</si>
  <si>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</si>
  <si>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</si>
  <si>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</si>
  <si>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</si>
  <si>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</si>
  <si>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</si>
  <si>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</si>
  <si>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</si>
  <si>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</si>
  <si>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</si>
  <si>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</si>
  <si>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</si>
  <si>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</si>
  <si>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</si>
  <si>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</si>
  <si>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</si>
  <si>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</si>
  <si>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</si>
  <si>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</si>
  <si>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</si>
  <si>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</si>
  <si>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</si>
  <si>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</si>
  <si>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</si>
  <si>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</si>
  <si>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</si>
  <si>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</si>
  <si>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</si>
  <si>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</si>
  <si>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</si>
  <si>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</si>
  <si>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</si>
  <si>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</si>
  <si>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</si>
  <si>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</si>
  <si>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</si>
  <si>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</si>
  <si>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</si>
  <si>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</si>
  <si>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</si>
  <si>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</si>
  <si>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</si>
  <si>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</si>
  <si>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</si>
  <si>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</si>
  <si>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</si>
  <si>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</si>
  <si>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</si>
  <si>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</si>
  <si>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</si>
  <si>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</si>
  <si>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</si>
  <si>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</si>
  <si>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</si>
  <si>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</si>
  <si>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</si>
  <si>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</si>
  <si>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</si>
  <si>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</si>
  <si>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</si>
  <si>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</si>
  <si>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</si>
  <si>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</si>
  <si>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</si>
  <si>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</si>
  <si>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</si>
  <si>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</si>
  <si>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</si>
  <si>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</si>
  <si>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</si>
  <si>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</si>
  <si>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</si>
  <si>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</si>
  <si>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</si>
  <si>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</si>
  <si>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</si>
  <si>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</si>
  <si>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</si>
  <si>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</si>
  <si>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</si>
  <si>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</si>
  <si>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</si>
  <si>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</si>
  <si>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</si>
  <si>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</si>
  <si>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</si>
  <si>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</si>
  <si>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</si>
  <si>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</si>
  <si>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</si>
  <si>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</si>
  <si>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</si>
  <si>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</si>
  <si>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</si>
  <si>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</si>
  <si>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</si>
  <si>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</si>
  <si>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</si>
  <si>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</si>
  <si>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</si>
  <si>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</si>
  <si>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</si>
  <si>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</si>
  <si>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</si>
  <si>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</si>
  <si>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</si>
  <si>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</si>
  <si>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</si>
  <si>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</si>
  <si>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</si>
  <si>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</si>
  <si>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</si>
  <si>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</si>
  <si>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</si>
  <si>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</si>
  <si>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</si>
  <si>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</si>
  <si>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</si>
  <si>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</si>
  <si>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</si>
  <si>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</si>
  <si>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</si>
  <si>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</si>
  <si>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</si>
  <si>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</si>
  <si>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</si>
  <si>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</si>
  <si>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</si>
  <si>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</si>
  <si>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</si>
  <si>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</si>
  <si>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</si>
  <si>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</si>
  <si>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</si>
  <si>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</si>
  <si>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</si>
  <si>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</si>
  <si>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</si>
  <si>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</si>
  <si>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</si>
  <si>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</si>
  <si>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</si>
  <si>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</si>
  <si>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</si>
  <si>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</si>
  <si>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</si>
  <si>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</si>
  <si>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</si>
  <si>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</si>
  <si>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</si>
  <si>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</si>
  <si>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</si>
  <si>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</si>
  <si>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</si>
  <si>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</si>
  <si>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</si>
  <si>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</si>
  <si>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</si>
  <si>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</si>
  <si>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</si>
  <si>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</si>
  <si>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</si>
  <si>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</si>
  <si>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</si>
  <si>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</si>
  <si>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</si>
  <si>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</si>
  <si>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</si>
  <si>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</si>
  <si>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</si>
  <si>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</si>
  <si>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</si>
  <si>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</si>
  <si>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</si>
  <si>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</si>
  <si>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</si>
  <si>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</si>
  <si>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</si>
  <si>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</si>
  <si>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</si>
  <si>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</si>
  <si>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</si>
  <si>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</si>
  <si>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</si>
  <si>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</si>
  <si>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</si>
  <si>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</si>
  <si>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</si>
  <si>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</si>
  <si>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</si>
  <si>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</si>
  <si>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</si>
  <si>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</si>
  <si>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</si>
  <si>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</si>
  <si>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</si>
  <si>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</si>
  <si>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</si>
  <si>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</si>
  <si>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</si>
  <si>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</si>
  <si>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</si>
  <si>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</si>
  <si>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</si>
  <si>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</si>
  <si>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</si>
  <si>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</si>
  <si>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</si>
  <si>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</si>
  <si>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</si>
  <si>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</si>
  <si>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</si>
  <si>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</si>
  <si>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</si>
  <si>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</si>
  <si>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</si>
  <si>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</si>
  <si>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</si>
  <si>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</si>
  <si>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</si>
  <si>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</si>
  <si>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</si>
  <si>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</si>
  <si>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</si>
  <si>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</si>
  <si>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</si>
  <si>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</si>
  <si>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</si>
  <si>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</si>
  <si>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</si>
  <si>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</si>
  <si>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</si>
  <si>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</si>
  <si>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</si>
  <si>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</si>
  <si>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</si>
  <si>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</si>
  <si>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</si>
  <si>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</si>
  <si>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</si>
  <si>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</si>
  <si>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</si>
  <si>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</si>
  <si>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</si>
  <si>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</si>
  <si>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</si>
  <si>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</si>
  <si>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</si>
  <si>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</si>
  <si>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</si>
  <si>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</si>
  <si>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</si>
  <si>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</si>
  <si>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</si>
  <si>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</si>
  <si>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</si>
  <si>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</si>
  <si>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</si>
  <si>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</si>
  <si>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</si>
  <si>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</si>
  <si>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</si>
  <si>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</si>
  <si>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</si>
  <si>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</si>
  <si>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</si>
  <si>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</si>
  <si>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</si>
  <si>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</si>
  <si>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</si>
  <si>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</si>
  <si>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</si>
  <si>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</si>
  <si>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</si>
  <si>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</si>
  <si>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</si>
  <si>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</si>
  <si>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</si>
  <si>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</si>
  <si>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</si>
  <si>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</si>
  <si>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</si>
  <si>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</si>
  <si>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</si>
  <si>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</si>
  <si>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</si>
  <si>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</si>
  <si>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</si>
  <si>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</si>
  <si>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</si>
  <si>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</si>
  <si>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</si>
  <si>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</si>
  <si>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</si>
  <si>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</si>
  <si>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</si>
  <si>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</si>
  <si>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</si>
  <si>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</si>
  <si>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</si>
  <si>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</si>
  <si>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</si>
  <si>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</si>
  <si>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</si>
  <si>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</si>
  <si>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</si>
  <si>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</si>
  <si>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</si>
  <si>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</si>
  <si>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</si>
  <si>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</si>
  <si>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</si>
  <si>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</si>
  <si>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</si>
  <si>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</si>
  <si>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</si>
  <si>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</si>
  <si>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</si>
  <si>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</si>
  <si>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</si>
  <si>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</si>
  <si>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</si>
  <si>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</si>
  <si>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</si>
  <si>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</si>
  <si>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</si>
  <si>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</si>
  <si>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</si>
  <si>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</si>
  <si>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</si>
  <si>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</si>
  <si>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</si>
  <si>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</si>
  <si>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</si>
  <si>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</si>
  <si>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</si>
  <si>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</si>
  <si>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</si>
  <si>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</si>
  <si>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</si>
  <si>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</si>
  <si>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</si>
  <si>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</si>
  <si>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</si>
  <si>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</si>
  <si>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</si>
  <si>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</si>
  <si>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</si>
  <si>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</si>
  <si>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</si>
  <si>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</si>
  <si>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</si>
  <si>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</si>
  <si>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</si>
  <si>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</si>
  <si>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</si>
  <si>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</si>
  <si>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</si>
  <si>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</si>
  <si>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</si>
  <si>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</si>
  <si>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</si>
  <si>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</si>
  <si>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</si>
  <si>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</si>
  <si>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</si>
  <si>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</si>
  <si>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</si>
  <si>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</si>
  <si>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</si>
  <si>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</si>
  <si>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</si>
  <si>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</si>
  <si>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</si>
  <si>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</si>
  <si>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</si>
  <si>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</si>
  <si>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</si>
  <si>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</si>
  <si>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</si>
  <si>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</si>
  <si>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</si>
  <si>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</si>
  <si>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</si>
  <si>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</si>
  <si>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</si>
  <si>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</si>
  <si>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</si>
  <si>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</si>
  <si>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</si>
  <si>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</si>
  <si>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</si>
  <si>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</si>
  <si>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</si>
  <si>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</si>
  <si>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</si>
  <si>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</si>
  <si>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</si>
  <si>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</si>
  <si>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</si>
  <si>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</si>
  <si>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</si>
  <si>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</si>
  <si>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</si>
  <si>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</si>
  <si>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</si>
  <si>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</si>
  <si>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</si>
  <si>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</si>
  <si>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</si>
  <si>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</si>
  <si>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</si>
  <si>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</si>
  <si>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</si>
  <si>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</si>
  <si>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</si>
  <si>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</si>
  <si>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</si>
  <si>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</si>
  <si>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</si>
  <si>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</si>
  <si>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</si>
  <si>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</si>
  <si>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</si>
  <si>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</si>
  <si>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</si>
  <si>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</si>
  <si>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</si>
  <si>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</si>
  <si>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</si>
  <si>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</si>
  <si>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</si>
  <si>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</si>
  <si>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</si>
  <si>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</si>
  <si>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</si>
  <si>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</si>
  <si>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</si>
  <si>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</si>
  <si>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</si>
  <si>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</si>
  <si>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</si>
  <si>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</si>
  <si>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</si>
  <si>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</si>
  <si>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</si>
  <si>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</si>
  <si>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</si>
  <si>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</si>
  <si>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</si>
  <si>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</si>
  <si>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</si>
  <si>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</si>
  <si>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</si>
  <si>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</si>
  <si>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</si>
  <si>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</si>
  <si>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</si>
  <si>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</si>
  <si>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</si>
  <si>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</si>
  <si>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</si>
  <si>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</si>
  <si>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</si>
  <si>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</si>
  <si>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</si>
  <si>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</si>
  <si>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</si>
  <si>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</si>
  <si>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</si>
  <si>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</si>
  <si>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</si>
  <si>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</si>
  <si>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</si>
  <si>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</si>
  <si>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</si>
  <si>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</si>
  <si>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</si>
  <si>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</si>
  <si>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</si>
  <si>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</si>
  <si>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</si>
  <si>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</si>
  <si>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</si>
  <si>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</si>
  <si>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</si>
  <si>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</si>
  <si>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</si>
  <si>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</si>
  <si>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</si>
  <si>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</si>
  <si>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</si>
  <si>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</si>
  <si>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</si>
  <si>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</si>
  <si>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</si>
  <si>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</si>
  <si>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</si>
  <si>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</si>
  <si>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</si>
  <si>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</si>
  <si>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</si>
  <si>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</si>
  <si>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</si>
  <si>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</si>
  <si>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</si>
  <si>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</si>
  <si>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</si>
  <si>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</si>
  <si>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</si>
  <si>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</si>
  <si>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</si>
  <si>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</si>
  <si>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</si>
  <si>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</si>
  <si>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</si>
  <si>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</si>
  <si>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</si>
  <si>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</si>
  <si>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</si>
  <si>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</si>
  <si>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</si>
  <si>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</si>
  <si>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</si>
  <si>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</si>
  <si>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</si>
  <si>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</si>
  <si>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</si>
  <si>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</si>
  <si>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</si>
  <si>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</si>
  <si>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</si>
  <si>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</si>
  <si>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</si>
  <si>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</si>
  <si>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</si>
  <si>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</si>
  <si>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</si>
  <si>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</si>
  <si>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</si>
  <si>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</si>
  <si>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</si>
  <si>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</si>
  <si>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</si>
  <si>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</si>
  <si>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</si>
  <si>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</si>
  <si>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</si>
  <si>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</si>
  <si>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</si>
  <si>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</si>
  <si>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</si>
  <si>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</si>
  <si>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</si>
  <si>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</si>
  <si>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</si>
  <si>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</si>
  <si>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</si>
  <si>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</si>
  <si>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</si>
  <si>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</si>
  <si>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</si>
  <si>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</si>
  <si>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</si>
  <si>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</si>
  <si>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</si>
  <si>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</si>
  <si>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</si>
  <si>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</si>
  <si>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</si>
  <si>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</si>
  <si>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</si>
  <si>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</si>
  <si>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</si>
  <si>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</si>
  <si>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</si>
  <si>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</si>
  <si>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</si>
  <si>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</si>
  <si>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</si>
  <si>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</si>
  <si>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</si>
  <si>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</si>
  <si>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</si>
  <si>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</si>
  <si>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</si>
  <si>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</si>
  <si>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</si>
  <si>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</si>
  <si>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</si>
  <si>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</si>
  <si>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</si>
  <si>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</si>
  <si>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</si>
  <si>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</si>
  <si>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</si>
  <si>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</si>
  <si>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</si>
  <si>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</si>
  <si>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</si>
  <si>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</si>
  <si>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</si>
  <si>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</si>
  <si>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</si>
  <si>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</si>
  <si>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</si>
  <si>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</si>
  <si>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</si>
  <si>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</si>
  <si>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</si>
  <si>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</si>
  <si>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</si>
  <si>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</si>
  <si>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</si>
  <si>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</si>
  <si>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</si>
  <si>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</si>
  <si>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</si>
  <si>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</si>
  <si>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</si>
  <si>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</si>
  <si>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</si>
  <si>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</si>
  <si>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</si>
  <si>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</si>
  <si>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</si>
  <si>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</si>
  <si>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</si>
  <si>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</si>
  <si>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</si>
  <si>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</si>
  <si>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</si>
  <si>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</si>
  <si>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</si>
  <si>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</si>
  <si>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</si>
  <si>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</si>
  <si>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</si>
  <si>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</si>
  <si>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</si>
  <si>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</si>
  <si>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</si>
  <si>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</si>
  <si>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</si>
  <si>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</si>
  <si>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</si>
  <si>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</si>
  <si>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</si>
  <si>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</si>
  <si>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</si>
  <si>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</si>
  <si>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</si>
  <si>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</si>
  <si>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</si>
  <si>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</si>
  <si>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</si>
  <si>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</si>
  <si>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</si>
  <si>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</si>
  <si>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</si>
  <si>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</si>
  <si>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</si>
  <si>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</si>
  <si>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</si>
  <si>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</si>
  <si>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</si>
  <si>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</si>
  <si>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</si>
  <si>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</si>
  <si>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</si>
  <si>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</si>
  <si>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</si>
  <si>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</si>
  <si>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</si>
  <si>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</si>
  <si>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</si>
  <si>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</si>
  <si>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</si>
  <si>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</si>
  <si>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</si>
  <si>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</si>
  <si>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</si>
  <si>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</si>
  <si>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</si>
  <si>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</si>
  <si>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</si>
  <si>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</si>
  <si>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</si>
  <si>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</si>
  <si>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</si>
  <si>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</si>
  <si>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</si>
  <si>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</si>
  <si>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</si>
  <si>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</si>
  <si>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</si>
  <si>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</si>
  <si>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</si>
  <si>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</si>
  <si>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</si>
  <si>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</si>
  <si>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</si>
  <si>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</si>
  <si>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</si>
  <si>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</si>
  <si>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</si>
  <si>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</si>
  <si>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</si>
  <si>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</si>
  <si>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</si>
  <si>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</si>
  <si>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</si>
  <si>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</si>
  <si>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</si>
  <si>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</si>
  <si>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</si>
  <si>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</si>
  <si>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</si>
  <si>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</si>
  <si>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</si>
  <si>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</si>
  <si>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</si>
  <si>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</si>
  <si>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</si>
  <si>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</si>
  <si>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</si>
  <si>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</si>
  <si>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</si>
  <si>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</si>
  <si>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</si>
  <si>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</si>
  <si>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</si>
  <si>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</si>
  <si>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</si>
  <si>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</si>
  <si>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</si>
  <si>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</si>
  <si>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</si>
  <si>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</si>
  <si>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</si>
  <si>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</si>
  <si>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</si>
  <si>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</si>
  <si>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</si>
  <si>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</si>
  <si>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</si>
  <si>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</si>
  <si>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</si>
  <si>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</si>
  <si>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</si>
  <si>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</si>
  <si>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</si>
  <si>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</si>
  <si>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</si>
  <si>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</si>
  <si>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</si>
  <si>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</si>
  <si>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</si>
  <si>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</si>
  <si>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</si>
  <si>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</si>
  <si>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</si>
  <si>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</si>
  <si>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</si>
  <si>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</si>
  <si>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</si>
  <si>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</si>
  <si>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</si>
  <si>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</si>
  <si>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</si>
  <si>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</si>
  <si>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</si>
  <si>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</si>
  <si>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</si>
  <si>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</si>
  <si>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</si>
  <si>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</si>
  <si>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</si>
  <si>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</si>
  <si>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</si>
  <si>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</si>
  <si>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</si>
  <si>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</si>
  <si>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</si>
  <si>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</si>
  <si>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</si>
  <si>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</si>
  <si>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</si>
  <si>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</si>
  <si>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</si>
  <si>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</si>
  <si>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</si>
  <si>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</si>
  <si>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</si>
  <si>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</si>
  <si>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</si>
  <si>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</si>
  <si>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</si>
  <si>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</si>
  <si>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</si>
  <si>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</si>
  <si>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</si>
  <si>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</si>
  <si>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</si>
  <si>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</si>
  <si>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</si>
  <si>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</si>
  <si>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</si>
  <si>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</si>
  <si>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</si>
  <si>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</si>
  <si>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</si>
  <si>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</si>
  <si>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</si>
  <si>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</si>
  <si>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</si>
  <si>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</si>
  <si>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</si>
  <si>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</si>
  <si>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</si>
  <si>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</si>
  <si>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</si>
  <si>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</si>
  <si>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</si>
  <si>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</si>
  <si>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</si>
  <si>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</si>
  <si>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</si>
  <si>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</si>
  <si>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</si>
  <si>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</si>
  <si>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</si>
  <si>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</si>
  <si>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</si>
  <si>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</si>
  <si>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</si>
  <si>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</si>
  <si>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</si>
  <si>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</si>
  <si>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</si>
  <si>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</si>
  <si>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</si>
  <si>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</si>
  <si>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</si>
  <si>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</si>
  <si>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</si>
  <si>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</si>
  <si>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</si>
  <si>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</si>
  <si>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</si>
  <si>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</si>
  <si>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</si>
  <si>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</si>
  <si>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</si>
  <si>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</si>
  <si>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</si>
  <si>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</si>
  <si>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</si>
  <si>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</si>
  <si>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</si>
  <si>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</si>
  <si>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</si>
  <si>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</si>
  <si>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</si>
  <si>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</si>
  <si>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</si>
  <si>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</si>
  <si>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</si>
  <si>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</si>
  <si>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</si>
  <si>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</si>
  <si>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</si>
  <si>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</si>
  <si>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</si>
  <si>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</si>
  <si>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</si>
  <si>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</si>
  <si>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</si>
  <si>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</si>
  <si>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</si>
  <si>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</si>
  <si>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</si>
  <si>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</si>
  <si>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</si>
  <si>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</si>
  <si>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</si>
  <si>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</si>
  <si>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</si>
  <si>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</si>
  <si>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</si>
  <si>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</si>
  <si>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</si>
  <si>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</si>
  <si>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</si>
  <si>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</si>
  <si>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</si>
  <si>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</si>
  <si>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</si>
  <si>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</si>
  <si>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</si>
  <si>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</si>
  <si>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</si>
  <si>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</si>
  <si>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</si>
  <si>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</si>
  <si>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</si>
  <si>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</si>
  <si>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</si>
  <si>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</si>
  <si>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</si>
  <si>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</si>
  <si>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</si>
  <si>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</si>
  <si>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</si>
  <si>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</si>
  <si>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</si>
  <si>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</si>
  <si>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</si>
  <si>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</si>
  <si>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</si>
  <si>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</si>
  <si>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</si>
  <si>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</si>
  <si>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</si>
  <si>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</si>
  <si>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</si>
  <si>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</si>
  <si>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</si>
  <si>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</si>
  <si>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</si>
  <si>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</si>
  <si>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</si>
  <si>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</si>
  <si>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</si>
  <si>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</si>
  <si>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</si>
  <si>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</si>
  <si>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</si>
  <si>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</si>
  <si>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</si>
  <si>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</si>
  <si>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</si>
  <si>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</si>
  <si>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</si>
  <si>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</si>
  <si>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</si>
  <si>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</si>
  <si>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</si>
  <si>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</si>
  <si>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</si>
  <si>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</si>
  <si>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</si>
  <si>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</si>
  <si>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</si>
  <si>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</si>
  <si>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</si>
  <si>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</si>
  <si>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</si>
  <si>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</si>
  <si>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</si>
  <si>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</si>
  <si>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</si>
  <si>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</si>
  <si>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</si>
  <si>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</si>
  <si>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</si>
  <si>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</si>
  <si>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</si>
  <si>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</si>
  <si>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</si>
  <si>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</si>
  <si>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</si>
  <si>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</si>
  <si>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</si>
  <si>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</si>
  <si>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</si>
  <si>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</si>
  <si>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</si>
  <si>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</si>
  <si>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</si>
  <si>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</si>
  <si>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</si>
  <si>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</si>
  <si>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</si>
  <si>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</si>
  <si>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</si>
  <si>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</si>
  <si>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</si>
  <si>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</si>
  <si>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</si>
  <si>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</si>
  <si>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</si>
  <si>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</si>
  <si>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</si>
  <si>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</si>
  <si>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</si>
  <si>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</si>
  <si>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</si>
  <si>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</si>
  <si>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</si>
  <si>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</si>
  <si>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</si>
  <si>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</si>
  <si>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</si>
  <si>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</si>
  <si>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</si>
  <si>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</si>
  <si>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</si>
  <si>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</si>
  <si>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</si>
  <si>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</si>
  <si>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</si>
  <si>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</si>
  <si>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</si>
  <si>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</si>
  <si>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</si>
  <si>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</si>
  <si>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</si>
  <si>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</si>
  <si>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</si>
  <si>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</si>
  <si>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</si>
  <si>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</si>
  <si>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</si>
  <si>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</si>
  <si>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</si>
  <si>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</si>
  <si>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</si>
  <si>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</si>
  <si>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</si>
  <si>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</si>
  <si>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</si>
  <si>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</si>
  <si>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</si>
  <si>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</si>
  <si>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</si>
  <si>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</si>
  <si>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</si>
  <si>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</si>
  <si>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</si>
  <si>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</si>
  <si>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</si>
  <si>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</si>
  <si>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</si>
  <si>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</si>
  <si>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</si>
  <si>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</si>
  <si>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</si>
  <si>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</si>
  <si>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</si>
  <si>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</si>
  <si>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</si>
  <si>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</si>
  <si>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</si>
  <si>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</si>
  <si>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</si>
  <si>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</si>
  <si>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</si>
  <si>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</si>
  <si>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</si>
  <si>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</si>
  <si>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</si>
  <si>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</si>
  <si>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</si>
  <si>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</si>
  <si>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</si>
  <si>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</si>
  <si>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</si>
  <si>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</si>
  <si>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</si>
  <si>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</si>
  <si>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</si>
  <si>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</si>
  <si>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</si>
  <si>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</si>
  <si>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</si>
  <si>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</si>
  <si>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</si>
  <si>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</si>
  <si>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</si>
  <si>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</si>
  <si>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</si>
  <si>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</si>
  <si>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</si>
  <si>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</si>
  <si>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</si>
  <si>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</si>
  <si>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</si>
  <si>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</si>
  <si>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</si>
  <si>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</si>
  <si>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</si>
  <si>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</si>
  <si>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</si>
  <si>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</si>
  <si>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</si>
  <si>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</si>
  <si>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</si>
  <si>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</si>
  <si>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</si>
  <si>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</si>
  <si>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</si>
  <si>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</si>
  <si>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</si>
  <si>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</si>
  <si>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</si>
  <si>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</si>
  <si>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</si>
  <si>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</si>
  <si>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</si>
  <si>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</si>
  <si>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</si>
  <si>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</si>
  <si>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</si>
  <si>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</si>
  <si>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</si>
  <si>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</si>
  <si>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</si>
  <si>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</si>
  <si>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</si>
  <si>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</si>
  <si>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</si>
  <si>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</si>
  <si>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</si>
  <si>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</si>
  <si>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</si>
  <si>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</si>
  <si>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</si>
  <si>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</si>
  <si>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</si>
  <si>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</si>
  <si>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</si>
  <si>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</si>
  <si>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</si>
  <si>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</si>
  <si>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</si>
  <si>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</si>
  <si>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</si>
  <si>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</si>
  <si>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</si>
  <si>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</si>
  <si>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</si>
  <si>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</si>
  <si>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</si>
  <si>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</si>
  <si>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</si>
  <si>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</si>
  <si>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</si>
  <si>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</si>
  <si>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</si>
  <si>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</si>
  <si>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</si>
  <si>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</si>
  <si>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</si>
  <si>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</si>
  <si>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</si>
  <si>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</si>
  <si>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</si>
  <si>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</si>
  <si>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</si>
  <si>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</si>
  <si>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</si>
  <si>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</si>
  <si>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</si>
  <si>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</si>
  <si>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</si>
  <si>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</si>
  <si>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</si>
  <si>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</si>
  <si>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</si>
  <si>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</si>
  <si>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</si>
  <si>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</si>
  <si>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</si>
  <si>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</si>
  <si>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</si>
  <si>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</si>
  <si>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</si>
  <si>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</si>
  <si>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</si>
  <si>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</si>
  <si>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</si>
  <si>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</si>
  <si>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</si>
  <si>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</si>
  <si>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</si>
  <si>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</si>
  <si>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</si>
  <si>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</si>
  <si>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</si>
  <si>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</si>
  <si>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</si>
  <si>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</si>
  <si>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</si>
  <si>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</si>
  <si>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</si>
  <si>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</si>
  <si>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</si>
  <si>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</si>
  <si>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</si>
  <si>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</si>
  <si>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</si>
  <si>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</si>
  <si>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</si>
  <si>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</si>
  <si>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</si>
  <si>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</si>
  <si>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</si>
  <si>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</si>
  <si>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</si>
  <si>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</si>
  <si>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</si>
  <si>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</si>
  <si>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</si>
  <si>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</si>
  <si>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</si>
  <si>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</si>
  <si>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</si>
  <si>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</si>
  <si>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</si>
  <si>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</si>
  <si>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</si>
  <si>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</si>
  <si>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</si>
  <si>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</si>
  <si>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</si>
  <si>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</si>
  <si>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</si>
  <si>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</si>
  <si>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</si>
  <si>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</si>
  <si>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</si>
  <si>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</si>
  <si>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</si>
  <si>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</si>
  <si>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</si>
  <si>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</si>
  <si>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</si>
  <si>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</si>
  <si>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</si>
  <si>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</si>
  <si>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</si>
  <si>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</si>
  <si>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</si>
  <si>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</si>
  <si>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</si>
  <si>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</si>
  <si>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</si>
  <si>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</si>
  <si>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</si>
  <si>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</si>
  <si>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</si>
  <si>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</si>
  <si>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</si>
  <si>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</si>
  <si>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</si>
  <si>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</si>
  <si>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</si>
  <si>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</si>
  <si>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</si>
  <si>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</si>
  <si>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</si>
  <si>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</si>
  <si>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</si>
  <si>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</si>
  <si>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</si>
  <si>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</si>
  <si>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</si>
  <si>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</si>
  <si>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</si>
  <si>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</si>
  <si>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</si>
  <si>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</si>
  <si>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</si>
  <si>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</si>
  <si>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</si>
  <si>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</si>
  <si>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</si>
  <si>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</si>
  <si>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</si>
  <si>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</si>
  <si>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</si>
  <si>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</si>
  <si>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</si>
  <si>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</si>
  <si>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</si>
  <si>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</si>
  <si>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</si>
  <si>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</si>
  <si>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</si>
  <si>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</si>
  <si>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</si>
  <si>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</si>
  <si>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</si>
  <si>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</si>
  <si>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</si>
  <si>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</si>
  <si>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</si>
  <si>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</si>
  <si>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</si>
  <si>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</si>
  <si>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</si>
  <si>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</si>
  <si>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</si>
  <si>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</si>
  <si>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</si>
  <si>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</si>
  <si>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</si>
  <si>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</si>
  <si>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</si>
  <si>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</si>
  <si>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</si>
  <si>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</si>
  <si>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</si>
  <si>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</si>
  <si>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</si>
  <si>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</si>
  <si>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</si>
  <si>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</si>
  <si>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</si>
  <si>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</si>
  <si>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</si>
  <si>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</si>
  <si>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</si>
  <si>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</si>
  <si>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</si>
  <si>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</si>
  <si>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</si>
  <si>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</si>
  <si>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</si>
  <si>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</si>
  <si>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</si>
  <si>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</si>
  <si>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</si>
  <si>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</si>
  <si>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</si>
  <si>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</si>
  <si>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</si>
  <si>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</si>
  <si>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</si>
  <si>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</si>
  <si>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</si>
  <si>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</si>
  <si>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</si>
  <si>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</si>
  <si>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</si>
  <si>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</si>
  <si>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</si>
  <si>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</si>
  <si>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</si>
  <si>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</si>
  <si>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</si>
  <si>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</si>
  <si>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</si>
  <si>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</si>
  <si>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</si>
  <si>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</si>
  <si>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</si>
  <si>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</si>
  <si>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</si>
  <si>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</si>
  <si>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</si>
  <si>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</si>
  <si>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</si>
  <si>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</si>
  <si>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</si>
  <si>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</si>
  <si>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</si>
  <si>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</si>
  <si>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</si>
  <si>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</si>
  <si>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</si>
  <si>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</si>
  <si>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</si>
  <si>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</si>
  <si>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</si>
  <si>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</si>
  <si>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</si>
  <si>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</si>
  <si>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</si>
  <si>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</si>
  <si>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</si>
  <si>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</si>
  <si>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</si>
  <si>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</si>
  <si>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</si>
  <si>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</si>
  <si>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</si>
  <si>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</si>
  <si>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</si>
  <si>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</si>
  <si>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</si>
  <si>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</si>
  <si>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</si>
  <si>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</si>
  <si>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</si>
  <si>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</si>
  <si>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</si>
  <si>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</si>
  <si>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</si>
  <si>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</si>
  <si>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</si>
  <si>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</si>
  <si>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</si>
  <si>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</si>
  <si>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</si>
  <si>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</si>
  <si>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</si>
  <si>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</si>
  <si>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</si>
  <si>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</si>
  <si>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</si>
  <si>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</si>
  <si>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</si>
  <si>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</si>
  <si>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</si>
  <si>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</si>
  <si>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</si>
  <si>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</si>
  <si>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</si>
  <si>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</si>
  <si>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</si>
  <si>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</si>
  <si>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</si>
  <si>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</si>
  <si>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</si>
  <si>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</si>
  <si>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</si>
  <si>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</si>
  <si>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</si>
  <si>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</si>
  <si>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</si>
  <si>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</si>
  <si>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</si>
  <si>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</si>
  <si>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</si>
  <si>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</si>
  <si>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</si>
  <si>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</si>
  <si>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</si>
  <si>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</si>
  <si>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</si>
  <si>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</si>
  <si>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</si>
  <si>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</si>
  <si>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</si>
  <si>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</si>
  <si>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</si>
  <si>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</si>
  <si>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</si>
  <si>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</si>
  <si>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</si>
  <si>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</si>
  <si>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</si>
  <si>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</si>
  <si>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</si>
  <si>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</si>
  <si>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</si>
  <si>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</si>
  <si>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</si>
  <si>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</si>
  <si>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</si>
  <si>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</si>
  <si>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</si>
  <si>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</si>
  <si>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</si>
  <si>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</si>
  <si>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</si>
  <si>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</si>
  <si>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</si>
  <si>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</si>
  <si>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</si>
  <si>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</si>
  <si>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</si>
  <si>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</si>
  <si>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</si>
  <si>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</si>
  <si>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</si>
  <si>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</si>
  <si>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</si>
  <si>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</si>
  <si>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</si>
  <si>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</si>
  <si>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</si>
  <si>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</si>
  <si>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</si>
  <si>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</si>
  <si>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</si>
  <si>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</si>
  <si>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</si>
  <si>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</si>
  <si>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</si>
  <si>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</si>
  <si>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</si>
  <si>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</si>
  <si>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</si>
  <si>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</si>
  <si>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</si>
  <si>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</si>
  <si>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</si>
  <si>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</si>
  <si>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</si>
  <si>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</si>
  <si>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</si>
  <si>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</si>
  <si>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</si>
  <si>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</si>
  <si>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</si>
  <si>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</si>
  <si>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</si>
  <si>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</si>
  <si>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</si>
  <si>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</si>
  <si>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</si>
  <si>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</si>
  <si>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</si>
  <si>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</si>
  <si>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</si>
  <si>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</si>
  <si>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</si>
  <si>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</si>
  <si>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</si>
  <si>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</si>
  <si>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</si>
  <si>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</si>
  <si>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</si>
  <si>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</si>
  <si>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</si>
  <si>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</si>
  <si>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</si>
  <si>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</si>
  <si>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</si>
  <si>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</si>
  <si>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</si>
  <si>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</si>
  <si>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</si>
  <si>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</si>
  <si>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</si>
  <si>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</si>
  <si>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</si>
  <si>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</si>
  <si>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</si>
  <si>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</si>
  <si>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</si>
  <si>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</si>
  <si>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</si>
  <si>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</si>
  <si>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</si>
  <si>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</si>
  <si>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</si>
  <si>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</si>
  <si>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</si>
  <si>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</si>
  <si>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</si>
  <si>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</si>
  <si>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</si>
  <si>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</si>
  <si>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</si>
  <si>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</si>
  <si>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</si>
  <si>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</si>
  <si>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</si>
  <si>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</si>
  <si>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</si>
  <si>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</si>
  <si>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</si>
  <si>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</si>
  <si>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</si>
  <si>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</si>
  <si>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</si>
  <si>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</si>
  <si>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</si>
  <si>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</si>
  <si>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</si>
  <si>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</si>
  <si>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</si>
  <si>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</si>
  <si>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</si>
  <si>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</si>
  <si>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</si>
  <si>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</si>
  <si>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</si>
  <si>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</si>
  <si>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</si>
  <si>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</si>
  <si>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</si>
  <si>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</si>
  <si>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</si>
  <si>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</si>
  <si>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</si>
  <si>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</si>
  <si>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</si>
  <si>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</si>
  <si>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</si>
  <si>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</si>
  <si>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</si>
  <si>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</si>
  <si>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</si>
  <si>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</si>
  <si>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</si>
  <si>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</si>
  <si>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</si>
  <si>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</si>
  <si>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</si>
  <si>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</si>
  <si>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</si>
  <si>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</si>
  <si>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</si>
  <si>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</si>
  <si>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</si>
  <si>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</si>
  <si>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</si>
  <si>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</si>
  <si>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</si>
  <si>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</si>
  <si>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</si>
  <si>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</si>
  <si>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</si>
  <si>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</si>
  <si>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</si>
  <si>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</si>
  <si>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</si>
  <si>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</si>
  <si>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</si>
  <si>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</si>
  <si>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</si>
  <si>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</si>
  <si>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</si>
  <si>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</si>
  <si>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</si>
  <si>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</si>
  <si>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</si>
  <si>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</si>
  <si>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</si>
  <si>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</si>
  <si>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</si>
  <si>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</si>
  <si>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</si>
  <si>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</si>
  <si>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</si>
  <si>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</si>
  <si>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</si>
  <si>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</si>
  <si>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</si>
  <si>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</si>
  <si>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</si>
  <si>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</si>
  <si>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</si>
  <si>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</si>
  <si>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</si>
  <si>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</si>
  <si>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</si>
  <si>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</si>
  <si>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</si>
  <si>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</si>
  <si>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</si>
  <si>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</si>
  <si>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</si>
  <si>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</si>
  <si>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</si>
  <si>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</si>
  <si>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</si>
  <si>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</si>
  <si>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</si>
  <si>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</si>
  <si>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</si>
  <si>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</si>
  <si>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</si>
  <si>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</si>
  <si>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</si>
  <si>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</si>
  <si>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</si>
  <si>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</si>
  <si>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</si>
  <si>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</si>
  <si>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</si>
  <si>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</si>
  <si>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</si>
  <si>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</si>
  <si>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</si>
  <si>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</si>
  <si>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</si>
  <si>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</si>
  <si>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</si>
  <si>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</si>
  <si>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</si>
  <si>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</si>
  <si>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</si>
  <si>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</si>
  <si>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</si>
  <si>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</si>
  <si>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</si>
  <si>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</si>
  <si>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</si>
  <si>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</si>
  <si>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</si>
  <si>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</si>
  <si>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</si>
  <si>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</si>
  <si>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</si>
  <si>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</si>
  <si>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</si>
  <si>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</si>
  <si>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</si>
  <si>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</si>
  <si>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</si>
  <si>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</si>
  <si>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</si>
  <si>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</si>
  <si>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</si>
  <si>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</si>
  <si>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</si>
  <si>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</si>
  <si>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</si>
  <si>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</si>
  <si>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</si>
  <si>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</si>
  <si>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</si>
  <si>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</si>
  <si>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</si>
  <si>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</si>
  <si>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</si>
  <si>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</si>
  <si>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</si>
  <si>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</si>
  <si>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</si>
  <si>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</si>
  <si>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</si>
  <si>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</si>
  <si>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</si>
  <si>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</si>
  <si>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</si>
  <si>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</si>
  <si>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</si>
  <si>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</si>
  <si>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</si>
  <si>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</si>
  <si>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</si>
  <si>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</si>
  <si>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</si>
  <si>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</si>
  <si>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</si>
  <si>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</si>
  <si>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</si>
  <si>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</si>
  <si>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</si>
  <si>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</si>
  <si>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</si>
  <si>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</si>
  <si>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</si>
  <si>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</si>
  <si>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</si>
  <si>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</si>
  <si>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</si>
  <si>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</si>
  <si>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</si>
  <si>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</si>
  <si>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</si>
  <si>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</si>
  <si>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</si>
  <si>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</si>
  <si>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</si>
  <si>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</si>
  <si>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</si>
  <si>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</si>
  <si>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</si>
  <si>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</si>
  <si>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</si>
  <si>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</si>
  <si>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</si>
  <si>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</si>
  <si>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</si>
  <si>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</si>
  <si>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</si>
  <si>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</si>
  <si>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</si>
  <si>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</si>
  <si>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</si>
  <si>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</si>
  <si>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</si>
  <si>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</si>
  <si>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</si>
  <si>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</si>
  <si>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</si>
  <si>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</si>
  <si>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</si>
  <si>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</si>
  <si>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</si>
  <si>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</si>
  <si>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</si>
  <si>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</si>
  <si>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</si>
  <si>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</si>
  <si>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</si>
  <si>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</si>
  <si>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</si>
  <si>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</si>
  <si>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</si>
  <si>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</si>
  <si>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</si>
  <si>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</si>
  <si>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</si>
  <si>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</si>
  <si>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</si>
  <si>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</si>
  <si>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</si>
  <si>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</si>
  <si>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</si>
  <si>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</si>
  <si>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</si>
  <si>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</si>
  <si>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</si>
  <si>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</si>
  <si>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</si>
  <si>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</si>
  <si>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</si>
  <si>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</si>
  <si>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</si>
  <si>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</si>
  <si>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</si>
  <si>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</si>
  <si>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</si>
  <si>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</si>
  <si>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</si>
  <si>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</si>
  <si>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</si>
  <si>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</si>
  <si>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</si>
  <si>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</si>
  <si>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</si>
  <si>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</si>
  <si>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</si>
  <si>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</si>
  <si>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</si>
  <si>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</si>
  <si>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</si>
  <si>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</si>
  <si>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</si>
  <si>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</si>
  <si>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</si>
  <si>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</si>
  <si>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</si>
  <si>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</si>
  <si>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</si>
  <si>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</si>
  <si>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</si>
  <si>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</si>
  <si>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</si>
  <si>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</si>
  <si>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</si>
  <si>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</si>
  <si>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</si>
  <si>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</si>
  <si>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</si>
  <si>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</si>
  <si>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</si>
  <si>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</si>
  <si>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</si>
  <si>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</si>
  <si>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</si>
  <si>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</si>
  <si>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</si>
  <si>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</si>
  <si>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</si>
  <si>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</si>
  <si>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</si>
  <si>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</si>
  <si>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</si>
  <si>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</si>
  <si>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</si>
  <si>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</si>
  <si>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</si>
  <si>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</si>
  <si>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</si>
  <si>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</si>
  <si>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</si>
  <si>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</si>
  <si>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</si>
  <si>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</si>
  <si>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</si>
  <si>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</si>
  <si>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</si>
  <si>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</si>
  <si>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</si>
  <si>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</si>
  <si>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</si>
  <si>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</si>
  <si>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</si>
  <si>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</si>
  <si>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</si>
  <si>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</si>
  <si>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</si>
  <si>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</si>
  <si>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</si>
  <si>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</si>
  <si>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</si>
  <si>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</si>
  <si>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</si>
  <si>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</si>
  <si>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</si>
  <si>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</si>
  <si>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</si>
  <si>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</si>
  <si>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</si>
  <si>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</si>
  <si>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</si>
  <si>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</si>
  <si>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</si>
  <si>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</si>
  <si>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</si>
  <si>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</si>
  <si>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</si>
  <si>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</si>
  <si>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</si>
  <si>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</si>
  <si>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</si>
  <si>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</si>
  <si>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</si>
  <si>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</si>
  <si>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</si>
  <si>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</si>
  <si>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</si>
  <si>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</si>
  <si>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</si>
  <si>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</si>
  <si>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</si>
  <si>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</si>
  <si>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</si>
  <si>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</si>
  <si>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</si>
  <si>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</si>
  <si>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</si>
  <si>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</si>
  <si>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</si>
  <si>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</si>
  <si>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</si>
  <si>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</si>
  <si>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</si>
  <si>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</si>
  <si>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</si>
  <si>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</si>
  <si>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</si>
  <si>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</si>
  <si>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</si>
  <si>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</si>
  <si>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</si>
  <si>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</si>
  <si>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</si>
  <si>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</si>
  <si>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</si>
  <si>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</si>
  <si>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</si>
  <si>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</si>
  <si>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</si>
  <si>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</si>
  <si>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</si>
  <si>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</si>
  <si>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</si>
  <si>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</si>
  <si>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</si>
  <si>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</si>
  <si>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</si>
  <si>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</si>
  <si>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</si>
  <si>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</si>
  <si>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</si>
  <si>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</si>
  <si>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</si>
  <si>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</si>
  <si>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</si>
  <si>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</si>
  <si>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</si>
  <si>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</si>
  <si>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</si>
  <si>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</si>
  <si>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</si>
  <si>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</si>
  <si>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</si>
  <si>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</si>
  <si>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</si>
  <si>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</si>
  <si>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</si>
  <si>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</si>
  <si>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</si>
  <si>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</si>
  <si>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</si>
  <si>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</si>
  <si>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</si>
  <si>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</si>
  <si>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</si>
  <si>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</si>
  <si>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</si>
  <si>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</si>
  <si>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</si>
  <si>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</si>
  <si>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</si>
  <si>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</si>
  <si>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</si>
  <si>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</si>
  <si>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</si>
  <si>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</si>
  <si>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</si>
  <si>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</si>
  <si>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</si>
  <si>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</si>
  <si>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</si>
  <si>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</si>
  <si>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</si>
  <si>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</si>
  <si>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</si>
  <si>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</si>
  <si>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</si>
  <si>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</si>
  <si>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</si>
  <si>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</si>
  <si>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</si>
  <si>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</si>
  <si>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</si>
  <si>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</si>
  <si>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</si>
  <si>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</si>
  <si>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</si>
  <si>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</si>
  <si>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</si>
  <si>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</si>
  <si>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</si>
  <si>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</si>
  <si>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</si>
  <si>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</si>
  <si>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</si>
  <si>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</si>
  <si>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</si>
  <si>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</si>
  <si>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</si>
  <si>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</si>
  <si>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</si>
  <si>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</si>
  <si>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</si>
  <si>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</si>
  <si>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</si>
  <si>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</si>
  <si>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</si>
  <si>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</si>
  <si>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</si>
  <si>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</si>
  <si>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</si>
  <si>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</si>
  <si>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</si>
  <si>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</si>
  <si>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</si>
  <si>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</si>
  <si>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</si>
  <si>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</si>
  <si>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</si>
  <si>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</si>
  <si>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</si>
  <si>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</si>
  <si>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</si>
  <si>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</si>
  <si>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</si>
  <si>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</si>
  <si>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</si>
  <si>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</si>
  <si>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</si>
  <si>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</si>
  <si>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</si>
  <si>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</si>
  <si>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</si>
  <si>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</si>
  <si>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</si>
  <si>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</si>
  <si>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</si>
  <si>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</si>
  <si>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</si>
  <si>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</si>
  <si>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</si>
  <si>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</si>
  <si>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</si>
  <si>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</si>
  <si>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</si>
  <si>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</si>
  <si>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</si>
  <si>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</si>
  <si>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</si>
  <si>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</si>
  <si>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</si>
  <si>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</si>
  <si>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</si>
  <si>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</si>
  <si>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</si>
  <si>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</si>
  <si>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</si>
  <si>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</si>
  <si>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</si>
  <si>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</si>
  <si>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</si>
  <si>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</si>
  <si>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</si>
  <si>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</si>
  <si>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</si>
  <si>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</si>
  <si>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</si>
  <si>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</si>
  <si>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</si>
  <si>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</si>
  <si>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</si>
  <si>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</si>
  <si>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</si>
  <si>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</si>
  <si>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</si>
  <si>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</si>
  <si>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</si>
  <si>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</si>
  <si>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</si>
  <si>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</si>
  <si>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</si>
  <si>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</si>
  <si>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</si>
  <si>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</si>
  <si>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</si>
  <si>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</si>
  <si>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</si>
  <si>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</si>
  <si>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</si>
  <si>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</si>
  <si>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</si>
  <si>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</si>
  <si>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</si>
  <si>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</si>
  <si>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</si>
  <si>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</si>
  <si>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</si>
  <si>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</si>
  <si>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</si>
  <si>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</si>
  <si>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</si>
  <si>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</si>
  <si>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</si>
  <si>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</si>
  <si>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</si>
  <si>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</si>
  <si>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</si>
  <si>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</si>
  <si>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</si>
  <si>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</si>
  <si>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</si>
  <si>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</si>
  <si>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</si>
  <si>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</si>
  <si>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</si>
  <si>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</si>
  <si>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</si>
  <si>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</si>
  <si>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</si>
  <si>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</si>
  <si>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</si>
  <si>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</si>
  <si>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</si>
  <si>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</si>
  <si>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</si>
  <si>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</si>
  <si>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</si>
  <si>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</si>
  <si>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</si>
  <si>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</si>
  <si>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</si>
  <si>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</si>
  <si>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</si>
  <si>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</si>
  <si>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</si>
  <si>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</si>
  <si>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</si>
  <si>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</si>
  <si>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</si>
  <si>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</si>
  <si>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</si>
  <si>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</si>
  <si>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</si>
  <si>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</si>
  <si>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</si>
  <si>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</si>
  <si>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</si>
  <si>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</si>
  <si>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</si>
  <si>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</si>
  <si>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</si>
  <si>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</si>
  <si>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</si>
  <si>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</si>
  <si>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</si>
  <si>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</si>
  <si>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</si>
  <si>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</si>
  <si>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</si>
  <si>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</si>
  <si>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</si>
  <si>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</si>
  <si>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</si>
  <si>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</si>
  <si>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</si>
  <si>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</si>
  <si>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</si>
  <si>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</si>
  <si>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</si>
  <si>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</si>
  <si>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</si>
  <si>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</si>
  <si>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</si>
  <si>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</si>
  <si>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</si>
  <si>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</si>
  <si>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</si>
  <si>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</si>
  <si>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</si>
  <si>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</si>
  <si>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</si>
  <si>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</si>
  <si>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</si>
  <si>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</si>
  <si>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</si>
  <si>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</si>
  <si>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</si>
  <si>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</si>
  <si>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</si>
  <si>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</si>
  <si>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</si>
  <si>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</si>
  <si>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</si>
  <si>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</si>
  <si>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</si>
  <si>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</si>
  <si>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</si>
  <si>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</si>
  <si>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</si>
  <si>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</si>
  <si>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</si>
  <si>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</si>
  <si>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</si>
  <si>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</si>
  <si>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</si>
  <si>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</si>
  <si>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</si>
  <si>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</si>
  <si>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</si>
  <si>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</si>
  <si>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</si>
  <si>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</si>
  <si>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</si>
  <si>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</si>
  <si>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</si>
  <si>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</si>
  <si>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</si>
  <si>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</si>
  <si>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</si>
  <si>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</si>
  <si>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</si>
  <si>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</si>
  <si>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</si>
  <si>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</si>
  <si>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</si>
  <si>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</si>
  <si>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</si>
  <si>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</si>
  <si>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</si>
  <si>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</si>
  <si>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</si>
  <si>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</si>
  <si>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</si>
  <si>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</si>
  <si>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</si>
  <si>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</si>
  <si>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</si>
  <si>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</si>
  <si>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</si>
  <si>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</si>
  <si>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</si>
  <si>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</si>
  <si>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</si>
  <si>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</si>
  <si>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</si>
  <si>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</si>
  <si>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</si>
  <si>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</si>
  <si>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</si>
  <si>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</si>
  <si>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</si>
  <si>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</si>
  <si>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</si>
  <si>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</si>
  <si>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</si>
  <si>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</si>
  <si>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</si>
  <si>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</si>
  <si>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</si>
  <si>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</si>
  <si>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</si>
  <si>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</si>
  <si>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</si>
  <si>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</si>
  <si>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</si>
  <si>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</si>
  <si>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</si>
  <si>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</si>
  <si>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</si>
  <si>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</si>
  <si>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</si>
  <si>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</si>
  <si>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</si>
  <si>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</si>
  <si>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</si>
  <si>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</si>
  <si>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</si>
  <si>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</si>
  <si>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</si>
  <si>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</si>
  <si>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</si>
  <si>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</si>
  <si>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</si>
  <si>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</si>
  <si>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</si>
  <si>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</si>
  <si>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</si>
  <si>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</si>
  <si>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</si>
  <si>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</si>
  <si>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</si>
  <si>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</si>
  <si>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</si>
  <si>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</si>
  <si>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</si>
  <si>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</si>
  <si>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</si>
  <si>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</si>
  <si>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</si>
  <si>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</si>
  <si>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</si>
  <si>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</si>
  <si>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</si>
  <si>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</si>
  <si>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</si>
  <si>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</si>
  <si>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</si>
  <si>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</si>
  <si>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</si>
  <si>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</si>
  <si>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</si>
  <si>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</si>
  <si>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</si>
  <si>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</si>
  <si>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</si>
  <si>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</si>
  <si>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</si>
  <si>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</si>
  <si>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</si>
  <si>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</si>
  <si>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</si>
  <si>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</si>
  <si>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</si>
  <si>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</si>
  <si>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</si>
  <si>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</si>
  <si>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</si>
  <si>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</si>
  <si>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</si>
  <si>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</si>
  <si>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</si>
  <si>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</si>
  <si>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</si>
  <si>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</si>
  <si>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</si>
  <si>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</si>
  <si>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</si>
  <si>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</si>
  <si>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</si>
  <si>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</si>
  <si>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</si>
  <si>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</si>
  <si>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</si>
  <si>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</si>
  <si>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</si>
  <si>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</si>
  <si>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</si>
  <si>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</si>
  <si>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</si>
  <si>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</si>
  <si>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</si>
  <si>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</si>
  <si>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</si>
  <si>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</si>
  <si>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</si>
  <si>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</si>
  <si>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</si>
  <si>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</si>
  <si>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</si>
  <si>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</si>
  <si>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</si>
  <si>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</si>
  <si>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</si>
  <si>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</si>
  <si>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</si>
  <si>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</si>
  <si>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</si>
  <si>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</si>
  <si>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</si>
  <si>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</si>
  <si>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</si>
  <si>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</si>
  <si>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</si>
  <si>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</si>
  <si>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</si>
  <si>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</si>
  <si>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</si>
  <si>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</si>
  <si>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</si>
  <si>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</si>
  <si>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</si>
  <si>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</si>
  <si>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</si>
  <si>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</si>
  <si>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</si>
  <si>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</si>
  <si>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</si>
  <si>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</si>
  <si>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</si>
  <si>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</si>
  <si>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</si>
  <si>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</si>
  <si>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</si>
  <si>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</si>
  <si>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</si>
  <si>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</si>
  <si>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</si>
  <si>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</si>
  <si>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</si>
  <si>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</si>
  <si>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</si>
  <si>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</si>
  <si>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</si>
  <si>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</si>
  <si>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</si>
  <si>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</si>
  <si>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</si>
  <si>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</si>
  <si>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</si>
  <si>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</si>
  <si>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</si>
  <si>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</si>
  <si>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</si>
  <si>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</si>
  <si>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</si>
  <si>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</si>
  <si>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</si>
  <si>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</si>
  <si>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</si>
  <si>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</si>
  <si>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</si>
  <si>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</si>
  <si>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</si>
  <si>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</si>
  <si>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</si>
  <si>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</si>
  <si>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</si>
  <si>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</si>
  <si>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</si>
  <si>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</si>
  <si>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</si>
  <si>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</si>
  <si>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</si>
  <si>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</si>
  <si>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</si>
  <si>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</si>
  <si>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</si>
  <si>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</si>
  <si>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</si>
  <si>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</si>
  <si>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</si>
  <si>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</si>
  <si>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</si>
  <si>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</si>
  <si>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</si>
  <si>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</si>
  <si>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</si>
  <si>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</si>
  <si>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</si>
  <si>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</si>
  <si>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</si>
  <si>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</si>
  <si>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</si>
  <si>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</si>
  <si>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</si>
  <si>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</si>
  <si>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</si>
  <si>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</si>
  <si>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</si>
  <si>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</si>
  <si>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</si>
  <si>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</si>
  <si>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</si>
  <si>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</si>
  <si>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</si>
  <si>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</si>
  <si>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</si>
  <si>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</si>
  <si>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</si>
  <si>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</si>
  <si>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</si>
  <si>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</si>
  <si>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</si>
  <si>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</si>
  <si>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</si>
  <si>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</si>
  <si>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</si>
  <si>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</si>
  <si>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</si>
  <si>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</si>
  <si>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</si>
  <si>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</si>
  <si>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</si>
  <si>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</si>
  <si>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</si>
  <si>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</si>
  <si>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</si>
  <si>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</si>
  <si>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</si>
  <si>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</si>
  <si>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</si>
  <si>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</si>
  <si>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</si>
  <si>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</si>
  <si>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</si>
  <si>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</si>
  <si>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</si>
  <si>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</si>
  <si>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</si>
  <si>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</si>
  <si>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</si>
  <si>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</si>
  <si>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</si>
  <si>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</si>
  <si>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</si>
  <si>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</si>
  <si>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</si>
  <si>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</si>
  <si>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</si>
  <si>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</si>
  <si>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</si>
  <si>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</si>
  <si>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</si>
  <si>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</si>
  <si>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</si>
  <si>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</si>
  <si>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</si>
  <si>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</si>
  <si>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</si>
  <si>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</si>
  <si>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</si>
  <si>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</si>
  <si>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</si>
  <si>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</si>
  <si>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</si>
  <si>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</si>
  <si>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</si>
  <si>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</si>
  <si>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</si>
  <si>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</si>
  <si>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</si>
  <si>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</si>
  <si>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</si>
  <si>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</si>
  <si>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</si>
  <si>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</si>
  <si>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</si>
  <si>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</si>
  <si>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</si>
  <si>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</si>
  <si>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</si>
  <si>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</si>
  <si>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</si>
  <si>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</si>
  <si>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</si>
  <si>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</si>
  <si>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</si>
  <si>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</si>
  <si>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</si>
  <si>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</si>
  <si>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</si>
  <si>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</si>
  <si>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</si>
  <si>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</si>
  <si>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</si>
  <si>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</si>
  <si>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</si>
  <si>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</si>
  <si>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</si>
  <si>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</si>
  <si>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</si>
  <si>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</si>
  <si>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</si>
  <si>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</si>
  <si>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</si>
  <si>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</si>
  <si>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</si>
  <si>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</si>
  <si>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</si>
  <si>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</si>
  <si>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</si>
  <si>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</si>
  <si>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</si>
  <si>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</si>
  <si>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</si>
  <si>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</si>
  <si>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</si>
  <si>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</si>
  <si>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</si>
  <si>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</si>
  <si>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</si>
  <si>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</si>
  <si>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</si>
  <si>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</si>
  <si>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</si>
  <si>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</si>
  <si>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</si>
  <si>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</si>
  <si>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</si>
  <si>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</si>
  <si>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</si>
  <si>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</si>
  <si>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</si>
  <si>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</si>
  <si>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</si>
  <si>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</si>
  <si>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</si>
  <si>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</si>
  <si>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</si>
  <si>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</si>
  <si>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</si>
  <si>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</si>
  <si>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</si>
  <si>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</si>
  <si>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</si>
  <si>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</si>
  <si>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</si>
  <si>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</si>
  <si>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</si>
  <si>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</si>
  <si>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</si>
  <si>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</si>
  <si>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</si>
  <si>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</si>
  <si>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</si>
  <si>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</si>
  <si>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</si>
  <si>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</si>
  <si>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</si>
  <si>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</si>
  <si>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</si>
  <si>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</si>
  <si>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</si>
  <si>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</si>
  <si>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</si>
  <si>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</si>
  <si>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</si>
  <si>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</si>
  <si>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</si>
  <si>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</si>
  <si>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</si>
  <si>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</si>
  <si>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</si>
  <si>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</si>
  <si>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</si>
  <si>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</si>
  <si>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</si>
  <si>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</si>
  <si>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</si>
  <si>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</si>
  <si>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</si>
  <si>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</si>
  <si>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</si>
  <si>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</si>
  <si>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</si>
  <si>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</si>
  <si>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</si>
  <si>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</si>
  <si>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</si>
  <si>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</si>
  <si>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</si>
  <si>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</si>
  <si>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</si>
  <si>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</si>
  <si>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</si>
  <si>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</si>
  <si>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</si>
  <si>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</si>
  <si>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</si>
  <si>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</si>
  <si>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</si>
  <si>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</si>
  <si>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</si>
  <si>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</si>
  <si>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</si>
  <si>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</si>
  <si>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</si>
  <si>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</si>
  <si>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</si>
  <si>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</si>
  <si>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</si>
  <si>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</si>
  <si>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</si>
  <si>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</si>
  <si>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</si>
  <si>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</si>
  <si>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</si>
  <si>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</si>
  <si>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</si>
  <si>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</si>
  <si>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</si>
  <si>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</si>
  <si>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</si>
  <si>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</si>
  <si>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</si>
  <si>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</si>
  <si>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</si>
  <si>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</si>
  <si>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</si>
  <si>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</si>
  <si>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</si>
  <si>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</si>
  <si>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</si>
  <si>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</si>
  <si>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</si>
  <si>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</si>
  <si>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</si>
  <si>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</si>
  <si>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</si>
  <si>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</si>
  <si>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</si>
  <si>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</si>
  <si>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</si>
  <si>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</si>
  <si>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</si>
  <si>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</si>
  <si>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</si>
  <si>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</si>
  <si>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</si>
  <si>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</si>
  <si>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</si>
  <si>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</si>
  <si>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</si>
  <si>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</si>
  <si>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</si>
  <si>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</si>
  <si>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</si>
  <si>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</si>
  <si>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</si>
  <si>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</si>
  <si>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</si>
  <si>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</si>
  <si>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</si>
  <si>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</si>
  <si>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</si>
  <si>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</si>
  <si>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</si>
  <si>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</si>
  <si>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</si>
  <si>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</si>
  <si>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</si>
  <si>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</si>
  <si>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</si>
  <si>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</si>
  <si>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</si>
  <si>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</si>
  <si>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</si>
  <si>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</si>
  <si>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</si>
  <si>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</si>
  <si>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</si>
  <si>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</si>
  <si>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</si>
  <si>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</si>
  <si>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</si>
  <si>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</si>
  <si>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</si>
  <si>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</si>
  <si>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</si>
  <si>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</si>
  <si>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</si>
  <si>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</si>
  <si>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</si>
  <si>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</si>
  <si>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</si>
  <si>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</si>
  <si>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</si>
  <si>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</si>
  <si>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</si>
  <si>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</si>
  <si>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</si>
  <si>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</si>
  <si>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</si>
  <si>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</si>
  <si>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</si>
  <si>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</si>
  <si>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</si>
  <si>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</si>
  <si>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</si>
  <si>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</si>
  <si>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</si>
  <si>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</si>
  <si>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</si>
  <si>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</si>
  <si>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</si>
  <si>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</si>
  <si>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</si>
  <si>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</si>
  <si>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</si>
  <si>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</si>
  <si>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</si>
  <si>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</si>
  <si>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</si>
  <si>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</si>
  <si>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</si>
  <si>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</si>
  <si>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</si>
  <si>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</si>
  <si>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</si>
  <si>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</si>
  <si>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</si>
  <si>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</si>
  <si>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</si>
  <si>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</si>
  <si>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</si>
  <si>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</si>
  <si>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</si>
  <si>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</si>
  <si>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</si>
  <si>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</si>
  <si>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</si>
  <si>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</si>
  <si>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</si>
  <si>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</si>
  <si>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</si>
  <si>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</si>
  <si>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</si>
  <si>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</si>
  <si>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</si>
  <si>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</si>
  <si>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</si>
  <si>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</si>
  <si>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</si>
  <si>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</si>
  <si>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</si>
  <si>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</si>
  <si>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</si>
  <si>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</si>
  <si>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</si>
  <si>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</si>
  <si>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</si>
  <si>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</si>
  <si>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</si>
  <si>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</si>
  <si>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</si>
  <si>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</si>
  <si>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</si>
  <si>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</si>
  <si>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</si>
  <si>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</si>
  <si>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</si>
  <si>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</si>
  <si>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</si>
  <si>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</si>
  <si>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</si>
  <si>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</si>
  <si>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</si>
  <si>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</si>
  <si>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</si>
  <si>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</si>
  <si>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</si>
  <si>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</si>
  <si>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</si>
  <si>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</si>
  <si>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</si>
  <si>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</si>
  <si>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</si>
  <si>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</si>
  <si>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</si>
  <si>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</si>
  <si>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</si>
  <si>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</si>
  <si>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</si>
  <si>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</si>
  <si>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</si>
  <si>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</si>
  <si>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</si>
  <si>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</si>
  <si>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</si>
  <si>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</si>
  <si>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</si>
  <si>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</si>
  <si>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</si>
  <si>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</si>
  <si>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</si>
  <si>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</si>
  <si>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</si>
  <si>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</si>
  <si>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</si>
  <si>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</si>
  <si>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</si>
  <si>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</si>
  <si>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</si>
  <si>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</si>
  <si>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</si>
  <si>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</si>
  <si>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</si>
  <si>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</si>
  <si>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</si>
  <si>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</si>
  <si>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</si>
  <si>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</si>
  <si>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</si>
  <si>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</si>
  <si>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</si>
  <si>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</si>
  <si>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</si>
  <si>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</si>
  <si>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</si>
  <si>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</si>
  <si>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</si>
  <si>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</si>
  <si>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</si>
  <si>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</si>
  <si>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</si>
  <si>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</si>
  <si>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</si>
  <si>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</si>
  <si>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</si>
  <si>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</si>
  <si>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</si>
  <si>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</si>
  <si>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</si>
  <si>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</si>
  <si>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</si>
  <si>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</si>
  <si>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</si>
  <si>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</si>
  <si>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</si>
  <si>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</si>
  <si>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</si>
  <si>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</si>
  <si>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</si>
  <si>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</si>
  <si>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</si>
  <si>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</si>
  <si>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</si>
  <si>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</si>
  <si>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</si>
  <si>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</si>
  <si>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</si>
  <si>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</si>
  <si>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</si>
  <si>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</si>
  <si>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</si>
  <si>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</si>
  <si>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</si>
  <si>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</si>
  <si>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</si>
  <si>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</si>
  <si>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</si>
  <si>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</si>
  <si>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</si>
  <si>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</si>
  <si>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</si>
  <si>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</si>
  <si>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</si>
  <si>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</si>
  <si>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</si>
  <si>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</si>
  <si>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</si>
  <si>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</si>
  <si>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</si>
  <si>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</si>
  <si>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</si>
  <si>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</si>
  <si>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</si>
  <si>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</si>
  <si>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</si>
  <si>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</si>
  <si>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</si>
  <si>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</si>
  <si>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</si>
  <si>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</si>
  <si>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</si>
  <si>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</si>
  <si>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</si>
  <si>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</si>
  <si>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</si>
  <si>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</si>
  <si>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</si>
  <si>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</si>
  <si>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</si>
  <si>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</si>
  <si>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</si>
  <si>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</si>
  <si>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</si>
  <si>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</si>
  <si>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</si>
  <si>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</si>
  <si>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</si>
  <si>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</si>
  <si>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</si>
  <si>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</si>
  <si>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</si>
  <si>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</si>
  <si>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</si>
  <si>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</si>
  <si>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</si>
  <si>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</si>
  <si>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</si>
  <si>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</si>
  <si>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</si>
  <si>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</si>
  <si>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</si>
  <si>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</si>
  <si>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</si>
  <si>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</si>
  <si>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</si>
  <si>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</si>
  <si>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</si>
  <si>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</si>
  <si>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</si>
  <si>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</si>
  <si>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</si>
  <si>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</si>
  <si>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</si>
  <si>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</si>
  <si>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</si>
  <si>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</si>
  <si>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</si>
  <si>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</si>
  <si>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</si>
  <si>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</si>
  <si>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</si>
  <si>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</si>
  <si>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</si>
  <si>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</si>
  <si>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</si>
  <si>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</si>
  <si>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</si>
  <si>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</si>
  <si>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</si>
  <si>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</si>
  <si>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</si>
  <si>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</si>
  <si>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</si>
  <si>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</si>
  <si>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</si>
  <si>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</si>
  <si>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</si>
  <si>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</si>
  <si>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</si>
  <si>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</si>
  <si>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</si>
  <si>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</si>
  <si>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</si>
  <si>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</si>
  <si>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</si>
  <si>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</si>
  <si>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</si>
  <si>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</si>
  <si>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</si>
  <si>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</si>
  <si>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</si>
  <si>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</si>
  <si>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</si>
  <si>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</si>
  <si>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</si>
  <si>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</si>
  <si>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</si>
  <si>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</si>
  <si>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</si>
  <si>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</si>
  <si>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</si>
  <si>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</si>
  <si>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</si>
  <si>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</si>
  <si>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</si>
  <si>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</si>
  <si>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</si>
  <si>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</si>
  <si>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</si>
  <si>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</si>
  <si>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</si>
  <si>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</si>
  <si>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</si>
  <si>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</si>
  <si>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</si>
  <si>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</si>
  <si>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</si>
  <si>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</si>
  <si>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</si>
  <si>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</si>
  <si>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</si>
  <si>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</si>
  <si>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</si>
  <si>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</si>
  <si>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</si>
  <si>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</si>
  <si>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</si>
  <si>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</si>
  <si>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</si>
  <si>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</si>
  <si>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</si>
  <si>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</si>
  <si>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</si>
  <si>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</si>
  <si>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</si>
  <si>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</si>
  <si>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</si>
  <si>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</si>
  <si>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</si>
  <si>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</si>
  <si>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</si>
  <si>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</si>
  <si>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</si>
  <si>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</si>
  <si>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</si>
  <si>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</si>
  <si>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</si>
  <si>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</si>
  <si>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</si>
  <si>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</si>
  <si>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</si>
  <si>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</si>
  <si>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</si>
  <si>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</si>
  <si>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</si>
  <si>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</si>
  <si>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</si>
  <si>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</si>
  <si>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</si>
  <si>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</si>
  <si>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</si>
  <si>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</si>
  <si>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</si>
  <si>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</si>
  <si>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</si>
  <si>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</si>
  <si>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</si>
  <si>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</si>
  <si>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</si>
  <si>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</si>
  <si>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</si>
  <si>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</si>
  <si>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</si>
  <si>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</si>
  <si>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</si>
  <si>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</si>
  <si>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</si>
  <si>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</si>
  <si>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</si>
  <si>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</si>
  <si>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</si>
  <si>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</si>
  <si>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</si>
  <si>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</si>
  <si>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</si>
  <si>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</si>
  <si>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</si>
  <si>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</si>
  <si>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</si>
  <si>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</si>
  <si>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</si>
  <si>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</si>
  <si>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</si>
  <si>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</si>
  <si>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</si>
  <si>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</si>
  <si>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</si>
  <si>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</si>
  <si>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</si>
  <si>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</si>
  <si>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</si>
  <si>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</si>
  <si>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</si>
  <si>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</si>
  <si>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</si>
  <si>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</si>
  <si>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</si>
  <si>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</si>
  <si>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</si>
  <si>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</si>
  <si>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</si>
  <si>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</si>
  <si>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</si>
  <si>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</si>
  <si>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</si>
  <si>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</si>
  <si>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</si>
  <si>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</si>
  <si>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</si>
  <si>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</si>
  <si>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</si>
  <si>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</si>
  <si>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</si>
  <si>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</si>
  <si>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</si>
  <si>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</si>
  <si>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</si>
  <si>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</si>
  <si>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</si>
  <si>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</si>
  <si>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</si>
  <si>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</si>
  <si>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</si>
  <si>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</si>
  <si>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</si>
  <si>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</si>
  <si>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</si>
  <si>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</si>
  <si>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</si>
  <si>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</si>
  <si>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</si>
  <si>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</si>
  <si>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</si>
  <si>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</si>
  <si>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</si>
  <si>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</si>
  <si>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</si>
  <si>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</si>
  <si>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</si>
  <si>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</si>
  <si>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</si>
  <si>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</si>
  <si>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</si>
  <si>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</si>
  <si>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</si>
  <si>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</si>
  <si>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</si>
  <si>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</si>
  <si>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</si>
  <si>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</si>
  <si>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</si>
  <si>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</si>
  <si>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</si>
  <si>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</si>
  <si>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</si>
  <si>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</si>
  <si>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</si>
  <si>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</si>
  <si>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</si>
  <si>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</si>
  <si>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</si>
  <si>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</si>
  <si>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</si>
  <si>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</si>
  <si>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</si>
  <si>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</si>
  <si>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</si>
  <si>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</si>
  <si>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</si>
  <si>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</si>
  <si>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</si>
  <si>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</si>
  <si>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</si>
  <si>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</si>
  <si>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</si>
  <si>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</si>
  <si>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</si>
  <si>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</si>
  <si>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</si>
  <si>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</si>
  <si>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</si>
  <si>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</si>
  <si>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</si>
  <si>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</si>
  <si>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</si>
  <si>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</si>
  <si>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</si>
  <si>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</si>
  <si>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</si>
  <si>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</si>
  <si>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</si>
  <si>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</si>
  <si>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</si>
  <si>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</si>
  <si>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</si>
  <si>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</si>
  <si>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</si>
  <si>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</si>
  <si>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</si>
  <si>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</si>
  <si>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</si>
  <si>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</si>
  <si>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</si>
  <si>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</si>
  <si>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</si>
  <si>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</si>
  <si>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</si>
  <si>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</si>
  <si>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</si>
  <si>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</si>
  <si>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</si>
  <si>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</si>
  <si>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</si>
  <si>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</si>
  <si>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</si>
  <si>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</si>
  <si>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</si>
  <si>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</si>
  <si>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</si>
  <si>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</si>
  <si>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</si>
  <si>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</si>
  <si>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</si>
  <si>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</si>
  <si>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</si>
  <si>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</si>
  <si>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</si>
  <si>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</si>
  <si>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</si>
  <si>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</si>
  <si>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</si>
  <si>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</si>
  <si>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</si>
  <si>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</si>
  <si>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</si>
  <si>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</si>
  <si>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</si>
  <si>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</si>
  <si>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</si>
  <si>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</si>
  <si>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</si>
  <si>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</si>
  <si>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</si>
  <si>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</si>
  <si>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</si>
  <si>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</si>
  <si>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</si>
  <si>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</si>
  <si>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</si>
  <si>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</si>
  <si>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</si>
  <si>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</si>
  <si>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</si>
  <si>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</si>
  <si>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</si>
  <si>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</si>
  <si>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</si>
  <si>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</si>
  <si>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</si>
  <si>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</si>
  <si>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</si>
  <si>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</si>
  <si>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</si>
  <si>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</si>
  <si>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</si>
  <si>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</si>
  <si>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</si>
  <si>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</si>
  <si>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</si>
  <si>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</si>
  <si>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</si>
  <si>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</si>
  <si>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</si>
  <si>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</si>
  <si>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</si>
  <si>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</si>
  <si>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</si>
  <si>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</si>
  <si>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</si>
  <si>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</si>
  <si>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</si>
  <si>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</si>
  <si>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</si>
  <si>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</si>
  <si>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</si>
  <si>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</si>
  <si>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</si>
  <si>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</si>
  <si>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</si>
  <si>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</si>
  <si>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</si>
  <si>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</si>
  <si>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</si>
  <si>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</si>
  <si>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</si>
  <si>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</si>
  <si>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</si>
  <si>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</si>
  <si>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</si>
  <si>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</si>
  <si>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</si>
  <si>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</si>
  <si>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</si>
  <si>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</si>
  <si>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</si>
  <si>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</si>
  <si>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</si>
  <si>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</si>
  <si>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</si>
  <si>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</si>
  <si>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</si>
  <si>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</si>
  <si>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</si>
  <si>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</si>
  <si>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</si>
  <si>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</si>
  <si>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</si>
  <si>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</si>
  <si>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</si>
  <si>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</si>
  <si>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</si>
  <si>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</si>
  <si>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</si>
  <si>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</si>
  <si>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</si>
  <si>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</si>
  <si>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</si>
  <si>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</si>
  <si>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</si>
  <si>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</si>
  <si>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</si>
  <si>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</si>
  <si>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</si>
  <si>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</si>
  <si>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</si>
  <si>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</si>
  <si>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</si>
  <si>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</si>
  <si>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</si>
  <si>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</si>
  <si>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</si>
  <si>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</si>
  <si>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</si>
  <si>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</si>
  <si>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</si>
  <si>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</si>
  <si>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</si>
  <si>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</si>
  <si>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</si>
  <si>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</si>
  <si>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</si>
  <si>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</si>
  <si>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</si>
  <si>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</si>
  <si>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</si>
  <si>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</si>
  <si>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</si>
  <si>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</si>
  <si>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</si>
  <si>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</si>
  <si>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</si>
  <si>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</si>
  <si>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</si>
  <si>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</si>
  <si>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</si>
  <si>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</si>
  <si>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</si>
  <si>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</si>
  <si>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</si>
  <si>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</si>
  <si>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</si>
  <si>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</si>
  <si>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</si>
  <si>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</si>
  <si>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</si>
  <si>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</si>
  <si>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</si>
  <si>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</si>
  <si>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</si>
  <si>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</si>
  <si>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</si>
  <si>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</si>
  <si>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</si>
  <si>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</si>
  <si>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</si>
  <si>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</si>
  <si>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</si>
  <si>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</si>
  <si>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</si>
  <si>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</si>
  <si>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</si>
  <si>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</si>
  <si>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</si>
  <si>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</si>
  <si>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</si>
  <si>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</si>
  <si>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</si>
  <si>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</si>
  <si>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</si>
  <si>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</si>
  <si>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</si>
  <si>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</si>
  <si>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</si>
  <si>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</si>
  <si>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</si>
  <si>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</si>
  <si>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</si>
  <si>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</si>
  <si>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</si>
  <si>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</si>
  <si>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</si>
  <si>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</si>
  <si>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</si>
  <si>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</si>
  <si>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</si>
  <si>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</si>
  <si>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</si>
  <si>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</si>
  <si>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</si>
  <si>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</si>
  <si>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</si>
  <si>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</si>
  <si>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</si>
  <si>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</si>
  <si>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</si>
  <si>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</si>
  <si>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</si>
  <si>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</si>
  <si>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</si>
  <si>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</si>
  <si>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</si>
  <si>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</si>
  <si>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</si>
  <si>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</si>
  <si>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</si>
  <si>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</si>
  <si>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</si>
  <si>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</si>
  <si>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</si>
  <si>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</si>
  <si>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</si>
  <si>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</si>
  <si>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</si>
  <si>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</si>
  <si>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</si>
  <si>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</si>
  <si>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</si>
  <si>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</si>
  <si>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</si>
  <si>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</si>
  <si>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</si>
  <si>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</si>
  <si>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</si>
  <si>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</si>
  <si>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</si>
  <si>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</si>
  <si>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</si>
  <si>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</si>
  <si>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</si>
  <si>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</si>
  <si>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</si>
  <si>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</si>
  <si>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</si>
  <si>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</si>
  <si>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</si>
  <si>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</si>
  <si>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</si>
  <si>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</si>
  <si>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</si>
  <si>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</si>
  <si>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</si>
  <si>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</si>
  <si>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</si>
  <si>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</si>
  <si>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</si>
  <si>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</si>
  <si>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</si>
  <si>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</si>
  <si>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</si>
  <si>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</si>
  <si>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</si>
  <si>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</si>
  <si>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</si>
  <si>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</si>
  <si>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</si>
  <si>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</si>
  <si>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</si>
  <si>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</si>
  <si>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</si>
  <si>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</si>
  <si>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</si>
  <si>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</si>
  <si>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</si>
  <si>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</si>
  <si>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</si>
  <si>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</si>
  <si>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</si>
  <si>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</si>
  <si>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</si>
  <si>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</si>
  <si>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</si>
  <si>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</si>
  <si>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</si>
  <si>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</si>
  <si>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</si>
  <si>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</si>
  <si>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</si>
  <si>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</si>
  <si>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</si>
  <si>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</si>
  <si>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</si>
  <si>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</si>
  <si>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</si>
  <si>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</si>
  <si>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</si>
  <si>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</si>
  <si>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</si>
  <si>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</si>
  <si>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</si>
  <si>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</si>
  <si>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</si>
  <si>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</si>
  <si>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</si>
  <si>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</si>
  <si>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</si>
  <si>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</si>
  <si>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</si>
  <si>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</si>
  <si>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</si>
  <si>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</si>
  <si>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</si>
  <si>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</si>
  <si>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</si>
  <si>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</si>
  <si>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</si>
  <si>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</si>
  <si>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</si>
  <si>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</si>
  <si>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</si>
  <si>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</si>
  <si>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</si>
  <si>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</si>
  <si>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</si>
  <si>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</si>
  <si>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</si>
  <si>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</si>
  <si>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</si>
  <si>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</si>
  <si>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</si>
  <si>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</si>
  <si>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</si>
  <si>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</si>
  <si>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</si>
  <si>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</si>
  <si>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</si>
  <si>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</si>
  <si>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</si>
  <si>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</si>
  <si>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</si>
  <si>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</si>
  <si>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</si>
  <si>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</si>
  <si>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</si>
  <si>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</si>
  <si>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</si>
  <si>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</si>
  <si>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</si>
  <si>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</si>
  <si>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</si>
  <si>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</si>
  <si>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</si>
  <si>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</si>
  <si>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</si>
  <si>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</si>
  <si>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</si>
  <si>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</si>
  <si>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</si>
  <si>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</si>
  <si>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</si>
  <si>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</si>
  <si>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</si>
  <si>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</si>
  <si>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</si>
  <si>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</si>
  <si>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</si>
  <si>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</si>
  <si>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</si>
  <si>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</si>
  <si>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</si>
  <si>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</si>
  <si>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</si>
  <si>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</si>
  <si>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</si>
  <si>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</si>
  <si>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</si>
  <si>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</si>
  <si>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</si>
  <si>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</si>
  <si>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</si>
  <si>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</si>
  <si>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</si>
  <si>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</si>
  <si>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</si>
  <si>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</si>
  <si>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</si>
  <si>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</si>
  <si>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</si>
  <si>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</si>
  <si>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</si>
  <si>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</si>
  <si>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</si>
  <si>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</si>
  <si>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</si>
  <si>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</si>
  <si>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</si>
  <si>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</si>
  <si>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</si>
  <si>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</si>
  <si>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</si>
  <si>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</si>
  <si>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</si>
  <si>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</si>
  <si>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</si>
  <si>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</si>
  <si>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</si>
  <si>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</si>
  <si>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</si>
  <si>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</si>
  <si>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</si>
  <si>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</si>
  <si>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</si>
  <si>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</si>
  <si>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</si>
  <si>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</si>
  <si>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</si>
  <si>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</si>
  <si>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</si>
  <si>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</si>
  <si>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</si>
  <si>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</si>
  <si>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</si>
  <si>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</si>
  <si>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</si>
  <si>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</si>
  <si>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</si>
  <si>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</si>
  <si>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</si>
  <si>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</si>
  <si>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</si>
  <si>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</si>
  <si>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</si>
  <si>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</si>
  <si>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</si>
  <si>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</si>
  <si>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</si>
  <si>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</si>
  <si>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</si>
  <si>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</si>
  <si>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</si>
  <si>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</si>
  <si>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</si>
  <si>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</si>
  <si>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</si>
  <si>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</si>
  <si>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</si>
  <si>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</si>
  <si>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</si>
  <si>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</si>
  <si>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</si>
  <si>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</si>
  <si>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</si>
  <si>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</si>
  <si>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</si>
  <si>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</si>
  <si>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</si>
  <si>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</si>
  <si>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</si>
  <si>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</si>
  <si>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</si>
  <si>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</si>
  <si>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</si>
  <si>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</si>
  <si>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</si>
  <si>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</si>
  <si>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</si>
  <si>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</si>
  <si>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</si>
  <si>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</si>
  <si>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</si>
  <si>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</si>
  <si>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</si>
  <si>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</si>
  <si>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</si>
  <si>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</si>
  <si>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</si>
  <si>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</si>
  <si>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</si>
  <si>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</si>
  <si>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</si>
  <si>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</si>
  <si>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</si>
  <si>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</si>
  <si>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</si>
  <si>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</si>
  <si>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</si>
  <si>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</si>
  <si>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</si>
  <si>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</si>
  <si>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</si>
  <si>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</si>
  <si>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</si>
  <si>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</si>
  <si>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</si>
  <si>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</si>
  <si>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</si>
  <si>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</si>
  <si>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</si>
  <si>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</si>
  <si>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</si>
  <si>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</si>
  <si>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</si>
  <si>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</si>
  <si>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</si>
  <si>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</si>
  <si>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</si>
  <si>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</si>
  <si>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</si>
  <si>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</si>
  <si>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</si>
  <si>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</si>
  <si>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</si>
  <si>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</si>
  <si>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</si>
  <si>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</si>
  <si>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</si>
  <si>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</si>
  <si>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</si>
  <si>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</si>
  <si>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</si>
  <si>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</si>
  <si>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</si>
  <si>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</si>
  <si>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</si>
  <si>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</si>
  <si>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</si>
  <si>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</si>
  <si>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</si>
  <si>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</si>
  <si>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</si>
  <si>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</si>
  <si>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</si>
  <si>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</si>
  <si>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</si>
  <si>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</si>
  <si>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</si>
  <si>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</si>
  <si>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</si>
  <si>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</si>
  <si>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</si>
  <si>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</si>
  <si>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</si>
  <si>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</si>
  <si>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</si>
  <si>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</si>
  <si>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</si>
  <si>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</si>
  <si>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</si>
  <si>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</si>
  <si>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</si>
  <si>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</si>
  <si>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</si>
  <si>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</si>
  <si>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</si>
  <si>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</si>
  <si>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</si>
  <si>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</si>
  <si>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</si>
  <si>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</si>
  <si>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</si>
  <si>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</si>
  <si>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</si>
  <si>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</si>
  <si>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</si>
  <si>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</si>
  <si>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</si>
  <si>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</si>
  <si>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</si>
  <si>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</si>
  <si>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</si>
  <si>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</si>
  <si>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</si>
  <si>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</si>
  <si>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</si>
  <si>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</si>
  <si>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</si>
  <si>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</si>
  <si>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</si>
  <si>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</si>
  <si>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</si>
  <si>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</si>
  <si>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</si>
  <si>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</si>
  <si>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</si>
  <si>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</si>
  <si>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</si>
  <si>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</si>
  <si>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</si>
  <si>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</si>
  <si>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</si>
  <si>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</si>
  <si>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</si>
  <si>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</si>
  <si>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</si>
  <si>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</si>
  <si>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</si>
  <si>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</si>
  <si>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</si>
  <si>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</si>
  <si>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</si>
  <si>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</si>
  <si>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</si>
  <si>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</si>
  <si>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</si>
  <si>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</si>
  <si>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</si>
  <si>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</si>
  <si>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</si>
  <si>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</si>
  <si>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</si>
  <si>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</si>
  <si>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</si>
  <si>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</si>
  <si>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</si>
  <si>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</si>
  <si>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</si>
  <si>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</si>
  <si>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</si>
  <si>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</si>
  <si>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</si>
  <si>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</si>
  <si>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</si>
  <si>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</si>
  <si>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</si>
  <si>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</si>
  <si>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</si>
  <si>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</si>
  <si>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</si>
  <si>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</si>
  <si>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</si>
  <si>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</si>
  <si>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</si>
  <si>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</si>
  <si>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</si>
  <si>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</si>
  <si>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</si>
  <si>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</si>
  <si>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</si>
  <si>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</si>
  <si>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</si>
  <si>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</si>
  <si>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</si>
  <si>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</si>
  <si>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</si>
  <si>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</si>
  <si>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</si>
  <si>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</si>
  <si>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</si>
  <si>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</si>
  <si>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</si>
  <si>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</si>
  <si>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</si>
  <si>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</si>
  <si>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</si>
  <si>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</si>
  <si>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</si>
  <si>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</si>
  <si>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</si>
  <si>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</si>
  <si>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</si>
  <si>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</si>
  <si>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</si>
  <si>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</si>
  <si>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</si>
  <si>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</si>
  <si>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</si>
  <si>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</si>
  <si>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</si>
  <si>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</si>
  <si>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</si>
  <si>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</si>
  <si>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</si>
  <si>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</si>
  <si>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</si>
  <si>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</si>
  <si>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</si>
  <si>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</si>
  <si>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</si>
  <si>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</si>
  <si>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</si>
  <si>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</si>
  <si>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</si>
  <si>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</si>
  <si>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</si>
  <si>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</si>
  <si>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</si>
  <si>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</si>
  <si>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</si>
  <si>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</si>
  <si>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</si>
  <si>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</si>
  <si>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</si>
  <si>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</si>
  <si>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</si>
  <si>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</si>
  <si>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</si>
  <si>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</si>
  <si>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</si>
  <si>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</si>
  <si>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</si>
  <si>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</si>
  <si>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</si>
  <si>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</si>
  <si>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</si>
  <si>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</si>
  <si>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</si>
  <si>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</si>
  <si>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</si>
  <si>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</si>
  <si>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</si>
  <si>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</si>
  <si>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</si>
  <si>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</si>
  <si>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</si>
  <si>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</si>
  <si>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</si>
  <si>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</si>
  <si>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</si>
  <si>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</si>
  <si>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</si>
  <si>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</si>
  <si>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</si>
  <si>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</si>
  <si>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</si>
  <si>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</si>
  <si>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</si>
  <si>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</si>
  <si>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</si>
  <si>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</si>
  <si>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</si>
  <si>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</si>
  <si>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</si>
  <si>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</si>
  <si>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</si>
  <si>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</si>
  <si>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</si>
  <si>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</si>
  <si>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</si>
  <si>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</si>
  <si>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</si>
  <si>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</si>
  <si>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</si>
  <si>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</si>
  <si>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</si>
  <si>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</si>
  <si>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</si>
  <si>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</si>
  <si>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</si>
  <si>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</si>
  <si>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</si>
  <si>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</si>
  <si>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</si>
  <si>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</si>
  <si>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</si>
  <si>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</si>
  <si>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</si>
  <si>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</si>
  <si>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</si>
  <si>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</si>
  <si>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</si>
  <si>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</si>
  <si>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</si>
  <si>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</si>
  <si>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</si>
  <si>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</si>
  <si>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</si>
  <si>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</si>
  <si>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</si>
  <si>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</si>
  <si>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</si>
  <si>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</si>
  <si>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</si>
  <si>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</si>
  <si>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</si>
  <si>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</si>
  <si>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</si>
  <si>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</si>
  <si>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</si>
  <si>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</si>
  <si>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</si>
  <si>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</si>
  <si>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</si>
  <si>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</si>
  <si>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</si>
  <si>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</si>
  <si>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</si>
  <si>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</si>
  <si>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</si>
  <si>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</si>
  <si>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</si>
  <si>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</si>
  <si>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</si>
  <si>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</si>
  <si>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</si>
  <si>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</si>
  <si>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</si>
  <si>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</si>
  <si>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</si>
  <si>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</si>
  <si>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</si>
  <si>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</si>
  <si>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</si>
  <si>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</si>
  <si>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</si>
  <si>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</si>
  <si>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</si>
  <si>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</si>
  <si>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</si>
  <si>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</si>
  <si>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</si>
  <si>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</si>
  <si>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</si>
  <si>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</si>
  <si>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</si>
  <si>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</si>
  <si>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</si>
  <si>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</si>
  <si>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</si>
  <si>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</si>
  <si>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</si>
  <si>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</si>
  <si>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</si>
  <si>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</si>
  <si>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</si>
  <si>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</si>
  <si>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</si>
  <si>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</si>
  <si>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</si>
  <si>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</si>
  <si>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</si>
  <si>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</si>
  <si>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</si>
  <si>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</si>
  <si>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</si>
  <si>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</si>
  <si>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</si>
  <si>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</si>
  <si>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</si>
  <si>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</si>
  <si>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</si>
  <si>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</si>
  <si>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</si>
  <si>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</si>
  <si>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</si>
  <si>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</si>
  <si>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</si>
  <si>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</si>
  <si>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</si>
  <si>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</si>
  <si>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</si>
  <si>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</si>
  <si>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</si>
  <si>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</si>
  <si>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</si>
  <si>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</si>
  <si>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</si>
  <si>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</si>
  <si>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</si>
  <si>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</si>
  <si>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</si>
  <si>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</si>
  <si>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</si>
  <si>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</si>
  <si>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</si>
  <si>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</si>
  <si>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</si>
  <si>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</si>
  <si>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</si>
  <si>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</si>
  <si>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</si>
  <si>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</si>
  <si>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</si>
  <si>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</si>
  <si>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</si>
  <si>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</si>
  <si>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</si>
  <si>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</si>
  <si>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</si>
  <si>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</si>
  <si>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</si>
  <si>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</si>
  <si>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</si>
  <si>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</si>
  <si>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</si>
  <si>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</si>
  <si>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</si>
  <si>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</si>
  <si>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</si>
  <si>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</si>
  <si>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</si>
  <si>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</si>
  <si>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</si>
  <si>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</si>
  <si>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</si>
  <si>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</si>
  <si>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</si>
  <si>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</si>
  <si>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</si>
  <si>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</si>
  <si>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</si>
  <si>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</si>
  <si>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</si>
  <si>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</si>
  <si>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</si>
  <si>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</si>
  <si>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</si>
  <si>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</si>
  <si>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</si>
  <si>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</si>
  <si>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</si>
  <si>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</si>
  <si>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</si>
  <si>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</si>
  <si>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</si>
  <si>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</si>
  <si>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</si>
  <si>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</si>
  <si>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</si>
  <si>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</si>
  <si>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</si>
  <si>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</si>
  <si>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</si>
  <si>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</si>
  <si>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</si>
  <si>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</si>
  <si>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</si>
  <si>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</si>
  <si>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</si>
  <si>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</si>
  <si>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</si>
  <si>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</si>
  <si>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</si>
  <si>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</si>
  <si>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</si>
  <si>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</si>
  <si>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</si>
  <si>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</si>
  <si>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</si>
  <si>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</si>
  <si>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</si>
  <si>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</si>
  <si>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</si>
  <si>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</si>
  <si>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</si>
  <si>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</si>
  <si>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</si>
  <si>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</si>
  <si>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</si>
  <si>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</si>
  <si>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</si>
  <si>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</si>
  <si>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</si>
  <si>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</si>
  <si>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</si>
  <si>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</si>
  <si>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</si>
  <si>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</si>
  <si>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</si>
  <si>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</si>
  <si>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</si>
  <si>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</si>
  <si>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</si>
  <si>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</si>
  <si>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</si>
  <si>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</si>
  <si>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</si>
  <si>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</si>
  <si>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</si>
  <si>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</si>
  <si>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</si>
  <si>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</si>
  <si>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</si>
  <si>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</si>
  <si>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</si>
  <si>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</si>
  <si>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</si>
  <si>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</si>
  <si>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</si>
  <si>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</si>
  <si>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</si>
  <si>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</si>
  <si>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</si>
  <si>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</si>
  <si>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</si>
  <si>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</si>
  <si>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</si>
  <si>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</si>
  <si>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</si>
  <si>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</si>
  <si>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</si>
  <si>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</si>
  <si>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</si>
  <si>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</si>
  <si>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</si>
  <si>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</si>
  <si>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</si>
  <si>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</si>
  <si>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</si>
  <si>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</si>
  <si>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</si>
  <si>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</si>
  <si>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</si>
  <si>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</si>
  <si>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</si>
  <si>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</si>
  <si>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</si>
  <si>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</si>
  <si>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</si>
  <si>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</si>
  <si>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</si>
  <si>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</si>
  <si>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</si>
  <si>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</si>
  <si>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</si>
  <si>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</si>
  <si>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</si>
  <si>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</si>
  <si>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</si>
  <si>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</si>
  <si>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</si>
  <si>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</si>
  <si>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</si>
  <si>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</si>
  <si>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</si>
  <si>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</si>
  <si>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</si>
  <si>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</si>
  <si>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</si>
  <si>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</si>
  <si>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</si>
  <si>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</si>
  <si>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</si>
  <si>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</si>
  <si>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</si>
  <si>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</si>
  <si>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</si>
  <si>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</si>
  <si>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</si>
  <si>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</si>
  <si>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</si>
  <si>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</si>
  <si>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</si>
  <si>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</si>
  <si>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</si>
  <si>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</si>
  <si>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</si>
  <si>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</si>
  <si>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</si>
  <si>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</si>
  <si>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</si>
  <si>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</si>
  <si>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</si>
  <si>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</si>
  <si>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</si>
  <si>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</si>
  <si>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</si>
  <si>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</si>
  <si>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</si>
  <si>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</si>
  <si>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</si>
  <si>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</si>
  <si>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</si>
  <si>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</si>
  <si>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</si>
  <si>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</si>
  <si>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</si>
  <si>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</si>
  <si>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</si>
  <si>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</si>
  <si>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</si>
  <si>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</si>
  <si>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</si>
  <si>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</si>
  <si>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</si>
  <si>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</si>
  <si>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</si>
  <si>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</si>
  <si>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</si>
  <si>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</si>
  <si>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</si>
  <si>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</si>
  <si>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</si>
  <si>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</si>
  <si>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</si>
  <si>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</si>
  <si>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</si>
  <si>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</si>
  <si>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</si>
  <si>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</si>
  <si>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</si>
  <si>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</si>
  <si>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</si>
  <si>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</si>
  <si>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</si>
  <si>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</si>
  <si>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</si>
  <si>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</si>
  <si>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</si>
  <si>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</si>
  <si>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</si>
  <si>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</si>
  <si>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</si>
  <si>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</si>
  <si>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</si>
  <si>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</si>
  <si>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</si>
  <si>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</si>
  <si>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</si>
  <si>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</si>
  <si>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</si>
  <si>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</si>
  <si>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</si>
  <si>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</si>
  <si>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</si>
  <si>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</si>
  <si>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</si>
  <si>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</si>
  <si>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</si>
  <si>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</si>
  <si>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</si>
  <si>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</si>
  <si>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</si>
  <si>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</si>
  <si>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</si>
  <si>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</si>
  <si>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</si>
  <si>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</si>
  <si>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</si>
  <si>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</si>
  <si>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</si>
  <si>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</si>
  <si>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</si>
  <si>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</si>
  <si>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</si>
  <si>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</si>
  <si>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</si>
  <si>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</si>
  <si>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</si>
  <si>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</si>
  <si>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</si>
  <si>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</si>
  <si>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</si>
  <si>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</si>
  <si>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</si>
  <si>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</si>
  <si>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</si>
  <si>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</si>
  <si>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</si>
  <si>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</si>
  <si>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</si>
  <si>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</si>
  <si>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</si>
  <si>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</si>
  <si>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</si>
  <si>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</si>
  <si>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</si>
  <si>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</si>
  <si>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</si>
  <si>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</si>
  <si>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</si>
  <si>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</si>
  <si>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</si>
  <si>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</si>
  <si>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</si>
  <si>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</si>
  <si>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</si>
  <si>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</si>
  <si>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</si>
  <si>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</si>
  <si>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</si>
  <si>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</si>
  <si>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</si>
  <si>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</si>
  <si>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</si>
  <si>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</si>
  <si>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</si>
  <si>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</si>
  <si>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</si>
  <si>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</si>
  <si>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</si>
  <si>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</si>
  <si>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</si>
  <si>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</si>
  <si>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</si>
  <si>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</si>
  <si>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</si>
  <si>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</si>
  <si>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</si>
  <si>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</si>
  <si>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</si>
  <si>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</si>
  <si>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</si>
  <si>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</si>
  <si>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</si>
  <si>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</si>
  <si>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</si>
  <si>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</si>
  <si>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</si>
  <si>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</si>
  <si>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</si>
  <si>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</si>
  <si>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</si>
  <si>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</si>
  <si>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</si>
  <si>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</si>
  <si>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</si>
  <si>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</si>
  <si>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</si>
  <si>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</si>
  <si>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</si>
  <si>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</si>
  <si>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</si>
  <si>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</si>
  <si>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</si>
  <si>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</si>
  <si>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</si>
  <si>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</si>
  <si>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</si>
  <si>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</si>
  <si>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</si>
  <si>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</si>
  <si>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</si>
  <si>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</si>
  <si>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</si>
  <si>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</si>
  <si>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</si>
  <si>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</si>
  <si>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</si>
  <si>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</si>
  <si>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</si>
  <si>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</si>
  <si>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</si>
  <si>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</si>
  <si>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</si>
  <si>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</si>
  <si>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</si>
  <si>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</si>
  <si>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</si>
  <si>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</si>
  <si>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</si>
  <si>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</si>
  <si>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</si>
  <si>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</si>
  <si>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</si>
  <si>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</si>
  <si>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</si>
  <si>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</si>
  <si>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</si>
  <si>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</si>
  <si>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</si>
  <si>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</si>
  <si>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</si>
  <si>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</si>
  <si>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</si>
  <si>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</si>
  <si>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</si>
  <si>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</si>
  <si>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</si>
  <si>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</si>
  <si>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</si>
  <si>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</si>
  <si>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</si>
  <si>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</si>
  <si>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</si>
  <si>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</si>
  <si>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</si>
  <si>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</si>
  <si>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</si>
  <si>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</si>
  <si>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</si>
  <si>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</si>
  <si>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</si>
  <si>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</si>
  <si>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</si>
  <si>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</si>
  <si>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</si>
  <si>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</si>
  <si>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</si>
  <si>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</si>
  <si>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</si>
  <si>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</si>
  <si>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</si>
  <si>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</si>
  <si>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</si>
  <si>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</si>
  <si>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</si>
  <si>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</si>
  <si>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</si>
  <si>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</si>
  <si>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</si>
  <si>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</si>
  <si>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</si>
  <si>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</si>
  <si>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</si>
  <si>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</si>
  <si>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</si>
  <si>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</si>
  <si>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</si>
  <si>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</si>
  <si>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</si>
  <si>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</si>
  <si>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</si>
  <si>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</si>
  <si>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</si>
  <si>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</si>
  <si>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</si>
  <si>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</si>
  <si>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</si>
  <si>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</si>
  <si>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</si>
  <si>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</si>
  <si>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</si>
  <si>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</si>
  <si>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</si>
  <si>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</si>
  <si>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</si>
  <si>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</si>
  <si>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</si>
  <si>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</si>
  <si>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</si>
  <si>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</si>
  <si>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</si>
  <si>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</si>
  <si>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</si>
  <si>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</si>
  <si>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</si>
  <si>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</si>
  <si>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</si>
  <si>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</si>
  <si>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</si>
  <si>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</si>
  <si>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</si>
  <si>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</si>
  <si>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</si>
  <si>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</si>
  <si>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</si>
  <si>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</si>
  <si>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</si>
  <si>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</si>
  <si>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</si>
  <si>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</si>
  <si>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</si>
  <si>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</si>
  <si>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</si>
  <si>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</si>
  <si>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</si>
  <si>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</si>
  <si>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</si>
  <si>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</si>
  <si>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</si>
  <si>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</si>
  <si>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</si>
  <si>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</si>
  <si>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</si>
  <si>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</si>
  <si>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</si>
  <si>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</si>
  <si>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</si>
  <si>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</si>
  <si>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</si>
  <si>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</si>
  <si>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</si>
  <si>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</si>
  <si>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</si>
  <si>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</si>
  <si>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</si>
  <si>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</si>
  <si>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</si>
  <si>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</si>
  <si>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</si>
  <si>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</si>
  <si>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</si>
  <si>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</si>
  <si>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</si>
  <si>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</si>
  <si>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</si>
  <si>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</si>
  <si>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</si>
  <si>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</si>
  <si>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</si>
  <si>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</si>
  <si>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</si>
  <si>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</si>
  <si>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</si>
  <si>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</si>
  <si>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</si>
  <si>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</si>
  <si>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</si>
  <si>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</si>
  <si>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</si>
  <si>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</si>
  <si>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</si>
  <si>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</si>
  <si>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</si>
  <si>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</si>
  <si>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</si>
  <si>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</si>
  <si>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</si>
  <si>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</si>
  <si>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</si>
  <si>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</si>
  <si>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</si>
  <si>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</si>
  <si>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</si>
  <si>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</si>
  <si>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</si>
  <si>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</si>
  <si>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</si>
  <si>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</si>
  <si>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</si>
  <si>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</si>
  <si>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</si>
  <si>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</si>
  <si>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</si>
  <si>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</si>
  <si>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</si>
  <si>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</si>
  <si>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</si>
  <si>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</si>
  <si>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</si>
  <si>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</si>
  <si>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</si>
  <si>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</si>
  <si>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</si>
  <si>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</si>
  <si>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</si>
  <si>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</si>
  <si>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</si>
  <si>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</si>
  <si>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</si>
  <si>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</si>
  <si>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</si>
  <si>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</si>
  <si>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</si>
  <si>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</si>
  <si>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</si>
  <si>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</si>
  <si>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</si>
  <si>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</si>
  <si>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</si>
  <si>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</si>
  <si>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</si>
  <si>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</si>
  <si>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</si>
  <si>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</si>
  <si>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</si>
  <si>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</si>
  <si>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</si>
  <si>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</si>
  <si>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</si>
  <si>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</si>
  <si>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</si>
  <si>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</si>
  <si>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</si>
  <si>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</si>
  <si>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</si>
  <si>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</si>
  <si>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</si>
  <si>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</si>
  <si>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</si>
  <si>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</si>
  <si>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</si>
  <si>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</si>
  <si>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</si>
  <si>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</si>
  <si>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</si>
  <si>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</si>
  <si>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</si>
  <si>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</si>
  <si>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</si>
  <si>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</si>
  <si>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</si>
  <si>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</si>
  <si>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</si>
  <si>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</si>
  <si>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</si>
  <si>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</si>
  <si>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</si>
  <si>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</si>
  <si>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</si>
  <si>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</si>
  <si>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</si>
  <si>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</si>
  <si>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</si>
  <si>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</si>
  <si>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</si>
  <si>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</si>
  <si>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</si>
  <si>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</si>
  <si>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</si>
  <si>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</si>
  <si>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</si>
  <si>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</si>
  <si>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</si>
  <si>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</si>
  <si>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</si>
  <si>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</si>
  <si>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</si>
  <si>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</si>
  <si>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</si>
  <si>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</si>
  <si>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</si>
  <si>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</si>
  <si>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</si>
  <si>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</si>
  <si>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</si>
  <si>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</si>
  <si>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</si>
  <si>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</si>
  <si>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</si>
  <si>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</si>
  <si>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</si>
  <si>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</si>
  <si>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</si>
  <si>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</si>
  <si>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</si>
  <si>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</si>
  <si>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</si>
  <si>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</si>
  <si>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</si>
  <si>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</si>
  <si>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</si>
  <si>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</si>
  <si>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</si>
  <si>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</si>
  <si>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</si>
  <si>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</si>
  <si>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</si>
  <si>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</si>
  <si>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</si>
  <si>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</si>
  <si>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</si>
  <si>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</si>
  <si>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</si>
  <si>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</si>
  <si>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</si>
  <si>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</si>
  <si>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</si>
  <si>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</si>
  <si>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</si>
  <si>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</si>
  <si>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</si>
  <si>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</si>
  <si>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</si>
  <si>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</si>
  <si>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</si>
  <si>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</si>
  <si>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</si>
  <si>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</si>
  <si>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</si>
  <si>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</si>
  <si>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</si>
  <si>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</si>
  <si>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</si>
  <si>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</si>
  <si>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</si>
  <si>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</si>
  <si>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</si>
  <si>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</si>
  <si>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</si>
  <si>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</si>
  <si>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</si>
  <si>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</si>
  <si>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</si>
  <si>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</si>
  <si>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</si>
  <si>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</si>
  <si>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</si>
  <si>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</si>
  <si>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</si>
  <si>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</si>
  <si>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</si>
  <si>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</si>
  <si>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</si>
  <si>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</si>
  <si>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</si>
  <si>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</si>
  <si>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</si>
  <si>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</si>
  <si>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</si>
  <si>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</si>
  <si>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</si>
  <si>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</si>
  <si>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</si>
  <si>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</si>
  <si>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</si>
  <si>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</si>
  <si>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</si>
  <si>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</si>
  <si>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</si>
  <si>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</si>
  <si>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</si>
  <si>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</si>
  <si>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</si>
  <si>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</si>
  <si>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</si>
  <si>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</si>
  <si>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</si>
  <si>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</si>
  <si>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</si>
  <si>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</si>
  <si>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</si>
  <si>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</si>
  <si>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</si>
  <si>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</si>
  <si>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</si>
  <si>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</si>
  <si>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</si>
  <si>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</si>
  <si>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</si>
  <si>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</si>
  <si>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</si>
  <si>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</si>
  <si>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</si>
  <si>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</si>
  <si>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</si>
  <si>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</si>
  <si>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</si>
  <si>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</si>
  <si>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</si>
  <si>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</si>
  <si>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</si>
  <si>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</si>
  <si>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</si>
  <si>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</si>
  <si>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</si>
  <si>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</si>
  <si>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</si>
  <si>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</si>
  <si>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</si>
  <si>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</si>
  <si>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</si>
  <si>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</si>
  <si>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</si>
  <si>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</si>
  <si>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</si>
  <si>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</si>
  <si>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</si>
  <si>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</si>
  <si>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</si>
  <si>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</si>
  <si>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</si>
  <si>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</si>
  <si>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</si>
  <si>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</si>
  <si>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</si>
  <si>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</si>
  <si>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</si>
  <si>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</si>
  <si>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</si>
  <si>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</si>
  <si>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</si>
  <si>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</si>
  <si>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</si>
  <si>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</si>
  <si>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</si>
  <si>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</si>
  <si>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</si>
  <si>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</si>
  <si>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</si>
  <si>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</si>
  <si>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</si>
  <si>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</si>
  <si>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</si>
  <si>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</si>
  <si>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</si>
  <si>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</si>
  <si>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</si>
  <si>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</si>
  <si>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</si>
  <si>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</si>
  <si>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</si>
  <si>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</si>
  <si>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</si>
  <si>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</si>
  <si>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</si>
  <si>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</si>
  <si>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</si>
  <si>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</si>
  <si>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</si>
  <si>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</si>
  <si>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</si>
  <si>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</si>
  <si>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</si>
  <si>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</si>
  <si>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</si>
  <si>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</si>
  <si>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</si>
  <si>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</si>
  <si>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</si>
  <si>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</si>
  <si>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</si>
  <si>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</si>
  <si>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</si>
  <si>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</si>
  <si>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</si>
  <si>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</si>
  <si>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</si>
  <si>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</si>
  <si>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</si>
  <si>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</si>
  <si>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</si>
  <si>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</si>
  <si>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</si>
  <si>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</si>
  <si>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</si>
  <si>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</si>
  <si>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</si>
  <si>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</si>
  <si>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</si>
  <si>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</si>
  <si>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</si>
  <si>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</si>
  <si>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</si>
  <si>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</si>
  <si>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</si>
  <si>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</si>
  <si>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</si>
  <si>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</si>
  <si>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</si>
  <si>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</si>
  <si>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</si>
  <si>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</si>
  <si>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</si>
  <si>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</si>
  <si>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</si>
  <si>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</si>
  <si>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</si>
  <si>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</si>
  <si>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</si>
  <si>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</si>
  <si>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</si>
  <si>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</si>
  <si>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</si>
  <si>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</si>
  <si>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</si>
  <si>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</si>
  <si>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</si>
  <si>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</si>
  <si>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</si>
  <si>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</si>
  <si>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</si>
  <si>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</si>
  <si>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</si>
  <si>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</si>
  <si>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</si>
  <si>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</si>
  <si>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</si>
  <si>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</si>
  <si>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</si>
  <si>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</si>
  <si>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</si>
  <si>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</si>
  <si>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</si>
  <si>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</si>
  <si>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</si>
  <si>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</si>
  <si>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</si>
  <si>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</si>
  <si>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</si>
  <si>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</si>
  <si>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</si>
  <si>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</si>
  <si>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</si>
  <si>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</si>
  <si>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</si>
  <si>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</si>
  <si>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</si>
  <si>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</si>
  <si>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</si>
  <si>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</si>
  <si>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</si>
  <si>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</si>
  <si>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</si>
  <si>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</si>
  <si>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</si>
  <si>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</si>
  <si>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</si>
  <si>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</si>
  <si>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</si>
  <si>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</si>
  <si>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</si>
  <si>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</si>
  <si>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</si>
  <si>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</si>
  <si>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</si>
  <si>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</si>
  <si>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</si>
  <si>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</si>
  <si>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</si>
  <si>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</si>
  <si>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</si>
  <si>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</si>
  <si>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</si>
  <si>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</si>
  <si>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</si>
  <si>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</si>
  <si>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</si>
  <si>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</si>
  <si>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</si>
  <si>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</si>
  <si>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</si>
  <si>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</si>
  <si>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</si>
  <si>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</si>
  <si>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</si>
  <si>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</si>
  <si>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</si>
  <si>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</si>
  <si>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</si>
  <si>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</si>
  <si>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</si>
  <si>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</si>
  <si>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</si>
  <si>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</si>
  <si>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</si>
  <si>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</si>
  <si>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</si>
  <si>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</si>
  <si>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</si>
  <si>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</si>
  <si>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</si>
  <si>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</si>
  <si>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</si>
  <si>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</si>
  <si>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</si>
  <si>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</si>
  <si>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</si>
  <si>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</si>
  <si>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</si>
  <si>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</si>
  <si>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</si>
  <si>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</si>
  <si>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</si>
  <si>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</si>
  <si>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</si>
  <si>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</si>
  <si>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</si>
  <si>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</si>
  <si>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</si>
  <si>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</si>
  <si>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</si>
  <si>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</si>
  <si>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</si>
  <si>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</si>
  <si>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</si>
  <si>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</si>
  <si>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</si>
  <si>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</si>
  <si>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</si>
  <si>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</si>
  <si>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</si>
  <si>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</si>
  <si>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</si>
  <si>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</si>
  <si>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</si>
  <si>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</si>
  <si>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</si>
  <si>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</si>
  <si>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</si>
  <si>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</si>
  <si>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</si>
  <si>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</si>
  <si>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</si>
  <si>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</si>
  <si>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</si>
  <si>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</si>
  <si>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</si>
  <si>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</si>
  <si>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</si>
  <si>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</si>
  <si>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</si>
  <si>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</si>
  <si>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</si>
  <si>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</si>
  <si>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</si>
  <si>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</si>
  <si>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</si>
  <si>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</si>
  <si>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</si>
  <si>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</si>
  <si>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</si>
  <si>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</si>
  <si>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</si>
  <si>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</si>
  <si>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</si>
  <si>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</si>
  <si>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</si>
  <si>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</si>
  <si>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</si>
  <si>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</si>
  <si>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</si>
  <si>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</si>
  <si>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</si>
  <si>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</si>
  <si>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</si>
  <si>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</si>
  <si>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</si>
  <si>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</si>
  <si>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</si>
  <si>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</si>
  <si>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</si>
  <si>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</si>
  <si>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</si>
  <si>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</si>
  <si>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</si>
  <si>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</si>
  <si>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</si>
  <si>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</si>
  <si>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</si>
  <si>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</si>
  <si>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</si>
  <si>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</si>
  <si>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</si>
  <si>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</si>
  <si>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</si>
  <si>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</si>
  <si>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</si>
  <si>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</si>
  <si>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</si>
  <si>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</si>
  <si>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</si>
  <si>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</si>
  <si>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</si>
  <si>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</si>
  <si>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</si>
  <si>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</si>
  <si>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</si>
  <si>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</si>
  <si>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</si>
  <si>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</si>
  <si>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</si>
  <si>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</si>
  <si>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</si>
  <si>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</si>
  <si>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</si>
  <si>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</si>
  <si>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</si>
  <si>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</si>
  <si>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</si>
  <si>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</si>
  <si>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</si>
  <si>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</si>
  <si>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</si>
  <si>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</si>
  <si>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</si>
  <si>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</si>
  <si>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</si>
  <si>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</si>
  <si>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</si>
  <si>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</si>
  <si>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</si>
  <si>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</si>
  <si>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</si>
  <si>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</si>
  <si>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</si>
  <si>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</si>
  <si>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</si>
  <si>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</si>
  <si>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</si>
  <si>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</si>
  <si>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</si>
  <si>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</si>
  <si>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</si>
  <si>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</si>
  <si>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</si>
  <si>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</si>
  <si>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</si>
  <si>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</si>
  <si>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</si>
  <si>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</si>
  <si>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</si>
  <si>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</si>
  <si>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</si>
  <si>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</si>
  <si>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</si>
  <si>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</si>
  <si>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</si>
  <si>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</si>
  <si>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</si>
  <si>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</si>
  <si>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</si>
  <si>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</si>
  <si>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</si>
  <si>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</si>
  <si>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</si>
  <si>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</si>
  <si>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</si>
  <si>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</si>
  <si>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</si>
  <si>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</si>
  <si>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</si>
  <si>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</si>
  <si>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</si>
  <si>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</si>
  <si>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</si>
  <si>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</si>
  <si>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</si>
  <si>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</si>
  <si>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</si>
  <si>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</si>
  <si>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</si>
  <si>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</si>
  <si>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</si>
  <si>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</si>
  <si>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</si>
  <si>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</si>
  <si>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</si>
  <si>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</si>
  <si>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</si>
  <si>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</si>
  <si>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</si>
  <si>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</si>
  <si>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</si>
  <si>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</si>
  <si>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</si>
  <si>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</si>
  <si>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</si>
  <si>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</si>
  <si>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</si>
  <si>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</si>
  <si>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</si>
  <si>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</si>
  <si>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</si>
  <si>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</si>
  <si>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</si>
  <si>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</si>
  <si>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</si>
  <si>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</si>
  <si>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</si>
  <si>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</si>
  <si>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</si>
  <si>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</si>
  <si>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</si>
  <si>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</si>
  <si>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</si>
  <si>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</si>
  <si>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</si>
  <si>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</si>
  <si>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</si>
  <si>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</si>
  <si>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</si>
  <si>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</si>
  <si>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</si>
  <si>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</si>
  <si>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</si>
  <si>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</si>
  <si>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</si>
  <si>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</si>
  <si>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</si>
  <si>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</si>
  <si>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</si>
  <si>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</si>
  <si>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</si>
  <si>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</si>
  <si>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</si>
  <si>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</si>
  <si>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</si>
  <si>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</si>
  <si>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</si>
  <si>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</si>
  <si>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</si>
  <si>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</si>
  <si>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</si>
  <si>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</si>
  <si>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</si>
  <si>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</si>
  <si>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</si>
  <si>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</si>
  <si>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</si>
  <si>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</si>
  <si>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</si>
  <si>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</si>
  <si>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</si>
  <si>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</si>
  <si>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</si>
  <si>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</si>
  <si>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</si>
  <si>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</si>
  <si>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</si>
  <si>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</si>
  <si>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</si>
  <si>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</si>
  <si>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</si>
  <si>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</si>
  <si>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</si>
  <si>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</si>
  <si>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</si>
  <si>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</si>
  <si>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</si>
  <si>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</si>
  <si>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</si>
  <si>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</si>
  <si>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</si>
  <si>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</si>
  <si>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</si>
  <si>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</si>
  <si>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</si>
  <si>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</si>
  <si>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</si>
  <si>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</si>
  <si>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</si>
  <si>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</si>
  <si>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</si>
  <si>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</si>
  <si>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</si>
  <si>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</si>
  <si>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</si>
  <si>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</si>
  <si>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</si>
  <si>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</si>
  <si>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</si>
  <si>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</si>
  <si>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</si>
  <si>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</si>
  <si>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</si>
  <si>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</si>
  <si>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</si>
  <si>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</si>
  <si>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</si>
  <si>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</si>
  <si>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</si>
  <si>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</si>
  <si>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</si>
  <si>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</si>
  <si>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</si>
  <si>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</si>
  <si>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</si>
  <si>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</si>
  <si>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</si>
  <si>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</si>
  <si>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</si>
  <si>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</si>
  <si>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</si>
  <si>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</si>
  <si>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</si>
  <si>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</si>
  <si>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</si>
  <si>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</si>
  <si>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</si>
  <si>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</si>
  <si>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</si>
  <si>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</si>
  <si>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</si>
  <si>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</si>
  <si>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</si>
  <si>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</si>
  <si>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</si>
  <si>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</si>
  <si>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</si>
  <si>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</si>
  <si>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</si>
  <si>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</si>
  <si>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</si>
  <si>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</si>
  <si>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</si>
  <si>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</si>
  <si>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</si>
  <si>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</si>
  <si>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</si>
  <si>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</si>
  <si>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</si>
  <si>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</si>
  <si>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</si>
  <si>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</si>
  <si>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</si>
  <si>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</si>
  <si>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</si>
  <si>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</si>
  <si>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</si>
  <si>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</si>
  <si>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</si>
  <si>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</si>
  <si>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</si>
  <si>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</si>
  <si>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</si>
  <si>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</si>
  <si>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</si>
  <si>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</si>
  <si>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</si>
  <si>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</si>
  <si>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</si>
  <si>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</si>
  <si>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</si>
  <si>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</si>
  <si>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</si>
  <si>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</si>
  <si>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</si>
  <si>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</si>
  <si>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</si>
  <si>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</si>
  <si>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</si>
  <si>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</si>
  <si>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</si>
  <si>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</si>
  <si>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</si>
  <si>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</si>
  <si>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</si>
  <si>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</si>
  <si>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</si>
  <si>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</si>
  <si>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</si>
  <si>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</si>
  <si>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</si>
  <si>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</si>
  <si>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</si>
  <si>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</si>
  <si>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</si>
  <si>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</si>
  <si>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</si>
  <si>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</si>
  <si>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</si>
  <si>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</si>
  <si>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</si>
  <si>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</si>
  <si>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</si>
  <si>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</si>
  <si>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</si>
  <si>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</si>
  <si>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</si>
  <si>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</si>
  <si>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</si>
  <si>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</si>
  <si>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</si>
  <si>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</si>
  <si>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</si>
  <si>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</si>
  <si>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</si>
  <si>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</si>
  <si>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</si>
  <si>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</si>
  <si>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</si>
  <si>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</si>
  <si>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</si>
  <si>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</si>
  <si>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</si>
  <si>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</si>
  <si>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</si>
  <si>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</si>
  <si>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</si>
  <si>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</si>
  <si>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</si>
  <si>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</si>
  <si>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</si>
  <si>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</si>
  <si>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</si>
  <si>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</si>
  <si>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</si>
  <si>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</si>
  <si>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</si>
  <si>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</si>
  <si>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</si>
  <si>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</si>
  <si>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</si>
  <si>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</si>
  <si>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</si>
  <si>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</si>
  <si>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</si>
  <si>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</si>
  <si>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</si>
  <si>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</si>
  <si>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</si>
  <si>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</si>
  <si>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</si>
  <si>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</si>
  <si>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</si>
  <si>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</si>
  <si>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</si>
  <si>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</si>
  <si>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</si>
  <si>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</si>
  <si>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</si>
  <si>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</si>
  <si>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</si>
  <si>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</si>
  <si>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</si>
  <si>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</si>
  <si>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</si>
  <si>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</si>
  <si>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</si>
  <si>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</si>
  <si>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</si>
  <si>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</si>
  <si>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</si>
  <si>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</si>
  <si>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</si>
  <si>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</si>
  <si>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</si>
  <si>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</si>
  <si>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</si>
  <si>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</si>
  <si>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</si>
  <si>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</si>
  <si>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</si>
  <si>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</si>
  <si>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</si>
  <si>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</si>
  <si>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</si>
  <si>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</si>
  <si>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</si>
  <si>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</si>
  <si>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</si>
  <si>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</si>
  <si>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</si>
  <si>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</si>
  <si>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</si>
  <si>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</si>
  <si>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</si>
  <si>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</si>
  <si>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</si>
  <si>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</si>
  <si>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</si>
  <si>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</si>
  <si>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</si>
  <si>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</si>
  <si>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</si>
  <si>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</si>
  <si>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</si>
  <si>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</si>
  <si>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</si>
  <si>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</si>
  <si>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</si>
  <si>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</si>
  <si>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</si>
  <si>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</si>
  <si>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</si>
  <si>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</si>
  <si>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</si>
  <si>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</si>
  <si>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</si>
  <si>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</si>
  <si>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</si>
  <si>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</si>
  <si>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</si>
  <si>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</si>
  <si>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</si>
  <si>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</si>
  <si>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</si>
  <si>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</si>
  <si>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</si>
  <si>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</si>
  <si>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</si>
  <si>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</si>
  <si>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</si>
  <si>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</si>
  <si>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</si>
  <si>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</si>
  <si>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</si>
  <si>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</si>
  <si>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</si>
  <si>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</si>
  <si>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</si>
  <si>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</si>
  <si>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</si>
  <si>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</si>
  <si>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</si>
  <si>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</si>
  <si>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</si>
  <si>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</si>
  <si>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</si>
  <si>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</si>
  <si>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</si>
  <si>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</si>
  <si>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</si>
  <si>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</si>
  <si>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</si>
  <si>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</si>
  <si>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</si>
  <si>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</si>
  <si>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</si>
  <si>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</si>
  <si>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</si>
  <si>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</si>
  <si>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</si>
  <si>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</si>
  <si>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</si>
  <si>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</si>
  <si>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</si>
  <si>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</si>
  <si>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</si>
  <si>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</si>
  <si>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</si>
  <si>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</si>
  <si>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</si>
  <si>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</si>
  <si>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</si>
  <si>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</si>
  <si>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</si>
  <si>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</si>
  <si>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</si>
  <si>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</si>
  <si>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</si>
  <si>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</si>
  <si>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</si>
  <si>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</si>
  <si>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</si>
  <si>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</si>
  <si>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</si>
  <si>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</si>
  <si>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</si>
  <si>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</si>
  <si>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</si>
  <si>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</si>
  <si>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</si>
  <si>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</si>
  <si>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</si>
  <si>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</si>
  <si>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</si>
  <si>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</si>
  <si>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</si>
  <si>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</si>
  <si>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</si>
  <si>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</si>
  <si>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</si>
  <si>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</si>
  <si>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</si>
  <si>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</si>
  <si>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</si>
  <si>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</si>
  <si>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</si>
  <si>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</si>
  <si>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</si>
  <si>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</si>
  <si>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</si>
  <si>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</si>
  <si>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</si>
  <si>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</si>
  <si>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</si>
  <si>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</si>
  <si>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</si>
  <si>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</si>
  <si>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</si>
  <si>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</si>
  <si>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</si>
  <si>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</si>
  <si>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</si>
  <si>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</si>
  <si>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</si>
  <si>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</si>
  <si>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</si>
  <si>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</si>
  <si>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</si>
  <si>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</si>
  <si>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</si>
  <si>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</si>
  <si>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</si>
  <si>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</si>
  <si>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</si>
  <si>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</si>
  <si>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</si>
  <si>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</si>
  <si>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</si>
  <si>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</si>
  <si>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</si>
  <si>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</si>
  <si>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</si>
  <si>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</si>
  <si>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</si>
  <si>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</si>
  <si>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</si>
  <si>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</si>
  <si>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</si>
  <si>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</si>
  <si>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</si>
  <si>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</si>
  <si>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</si>
  <si>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</si>
  <si>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</si>
  <si>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</si>
  <si>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</si>
  <si>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</si>
  <si>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</si>
  <si>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</si>
  <si>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</si>
  <si>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</si>
  <si>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</si>
  <si>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</si>
  <si>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</si>
  <si>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</si>
  <si>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</si>
  <si>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</si>
  <si>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</si>
  <si>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</si>
  <si>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</si>
  <si>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</si>
  <si>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</si>
  <si>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</si>
  <si>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</si>
  <si>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</si>
  <si>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</si>
  <si>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</si>
  <si>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</si>
  <si>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</si>
  <si>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</si>
  <si>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</si>
  <si>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</si>
  <si>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</si>
  <si>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</si>
  <si>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</si>
  <si>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</si>
  <si>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</si>
  <si>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</si>
  <si>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</si>
  <si>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</si>
  <si>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</si>
  <si>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</si>
  <si>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</si>
  <si>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</si>
  <si>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</si>
  <si>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</si>
  <si>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</si>
  <si>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</si>
  <si>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</si>
  <si>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</si>
  <si>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</si>
  <si>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</si>
  <si>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</si>
  <si>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</si>
  <si>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</si>
  <si>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</si>
  <si>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</si>
  <si>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</si>
  <si>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</si>
  <si>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</si>
  <si>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</si>
  <si>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</si>
  <si>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</si>
  <si>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</si>
  <si>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</si>
  <si>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</si>
  <si>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</si>
  <si>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</si>
  <si>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</si>
  <si>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</si>
  <si>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</si>
  <si>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</si>
  <si>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</si>
  <si>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</si>
  <si>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</si>
  <si>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</si>
  <si>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</si>
  <si>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</si>
  <si>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</si>
  <si>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</si>
  <si>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</si>
  <si>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</si>
  <si>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</si>
  <si>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</si>
  <si>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</si>
  <si>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</si>
  <si>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</si>
  <si>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</si>
  <si>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</si>
  <si>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</si>
  <si>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</si>
  <si>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</si>
  <si>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</si>
  <si>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</si>
  <si>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</si>
  <si>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</si>
  <si>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</si>
  <si>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</si>
  <si>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</si>
  <si>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</si>
  <si>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</si>
  <si>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</si>
  <si>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</si>
  <si>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</si>
  <si>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</si>
  <si>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</si>
  <si>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</si>
  <si>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</si>
  <si>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</si>
  <si>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</si>
  <si>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</si>
  <si>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</si>
  <si>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</si>
  <si>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</si>
  <si>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</si>
  <si>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</si>
  <si>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</si>
  <si>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</si>
  <si>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</si>
  <si>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</si>
  <si>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</si>
  <si>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</si>
  <si>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</si>
  <si>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</si>
  <si>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</si>
  <si>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</si>
  <si>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</si>
  <si>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</si>
  <si>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</si>
  <si>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</si>
  <si>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</si>
  <si>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</si>
  <si>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</si>
  <si>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</si>
  <si>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</si>
  <si>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</si>
  <si>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</si>
  <si>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</si>
  <si>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</si>
  <si>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</si>
  <si>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</si>
  <si>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</si>
  <si>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</si>
  <si>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</si>
  <si>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</si>
  <si>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</si>
  <si>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</si>
  <si>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</si>
  <si>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</si>
  <si>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</si>
  <si>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</si>
  <si>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</si>
  <si>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</si>
  <si>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</si>
  <si>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</si>
  <si>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</si>
  <si>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</si>
  <si>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</si>
  <si>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</si>
  <si>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</si>
  <si>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</si>
  <si>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</si>
  <si>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</si>
  <si>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</si>
  <si>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</si>
  <si>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</si>
  <si>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</si>
  <si>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</si>
  <si>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</si>
  <si>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</si>
  <si>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</si>
  <si>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</si>
  <si>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</si>
  <si>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</si>
  <si>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</si>
  <si>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</si>
  <si>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</si>
  <si>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</si>
  <si>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</si>
  <si>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</si>
  <si>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</si>
  <si>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</si>
  <si>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</si>
  <si>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</si>
  <si>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</si>
  <si>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</si>
  <si>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</si>
  <si>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</si>
  <si>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</si>
  <si>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</si>
  <si>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</si>
  <si>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</si>
  <si>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</si>
  <si>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</si>
  <si>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</si>
  <si>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</si>
  <si>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</si>
  <si>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</si>
  <si>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</si>
  <si>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</si>
  <si>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</si>
  <si>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</si>
  <si>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</si>
  <si>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</si>
  <si>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</si>
  <si>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</si>
  <si>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</si>
  <si>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</si>
  <si>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</si>
  <si>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</si>
  <si>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</si>
  <si>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</si>
  <si>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</si>
  <si>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</si>
  <si>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</si>
  <si>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</si>
  <si>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</si>
  <si>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</si>
  <si>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</si>
  <si>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</si>
  <si>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</si>
  <si>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</si>
  <si>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</si>
  <si>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</si>
  <si>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</si>
  <si>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</si>
  <si>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</si>
  <si>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</si>
  <si>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</si>
  <si>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</si>
  <si>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</si>
  <si>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</si>
  <si>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</si>
  <si>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</si>
  <si>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</si>
  <si>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</si>
  <si>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</si>
  <si>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</si>
  <si>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</si>
  <si>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</si>
  <si>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</si>
  <si>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</si>
  <si>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</si>
  <si>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</si>
  <si>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</si>
  <si>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</si>
  <si>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</si>
  <si>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</si>
  <si>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</si>
  <si>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</si>
  <si>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</si>
  <si>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</si>
  <si>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</si>
  <si>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</si>
  <si>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</si>
  <si>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</si>
  <si>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</si>
  <si>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</si>
  <si>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</si>
  <si>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</si>
  <si>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</si>
  <si>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</si>
  <si>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</si>
  <si>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</si>
  <si>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</si>
  <si>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</si>
  <si>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</si>
  <si>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</si>
  <si>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</si>
  <si>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</si>
  <si>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</si>
  <si>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</si>
  <si>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</si>
  <si>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</si>
  <si>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</si>
  <si>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</si>
  <si>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</si>
  <si>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</si>
  <si>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</si>
  <si>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</si>
  <si>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</si>
  <si>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</si>
  <si>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</si>
  <si>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</si>
  <si>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</si>
  <si>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</si>
  <si>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</si>
  <si>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</si>
  <si>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</si>
  <si>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</si>
  <si>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</si>
  <si>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</si>
  <si>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</si>
  <si>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</si>
  <si>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</si>
  <si>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</si>
  <si>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</si>
  <si>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</si>
  <si>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</si>
  <si>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</si>
  <si>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</si>
  <si>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</si>
  <si>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</si>
  <si>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</si>
  <si>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</si>
  <si>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</si>
  <si>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</si>
  <si>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</si>
  <si>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</si>
  <si>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</si>
  <si>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</si>
  <si>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</si>
  <si>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</si>
  <si>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</si>
  <si>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</si>
  <si>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</si>
  <si>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</si>
  <si>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</si>
  <si>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</si>
  <si>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</si>
  <si>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</si>
  <si>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</si>
  <si>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</si>
  <si>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</si>
  <si>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</si>
  <si>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</si>
  <si>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</si>
  <si>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</si>
  <si>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</si>
  <si>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</si>
  <si>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</si>
  <si>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</si>
  <si>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</si>
  <si>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</si>
  <si>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</si>
  <si>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</si>
  <si>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</si>
  <si>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</si>
  <si>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</si>
  <si>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</si>
  <si>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</si>
  <si>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</si>
  <si>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</si>
  <si>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</si>
  <si>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</si>
  <si>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</si>
  <si>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</si>
  <si>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</si>
  <si>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</si>
  <si>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</si>
  <si>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</si>
  <si>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</si>
  <si>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</si>
  <si>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</si>
  <si>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</si>
  <si>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</si>
  <si>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</si>
  <si>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</si>
  <si>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</si>
  <si>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</si>
  <si>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</si>
  <si>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</si>
  <si>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</si>
  <si>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</si>
  <si>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</si>
  <si>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</si>
  <si>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</si>
  <si>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</si>
  <si>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</si>
  <si>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</si>
  <si>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</si>
  <si>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</si>
  <si>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</si>
  <si>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</si>
  <si>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</si>
  <si>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</si>
  <si>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</si>
  <si>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</si>
  <si>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</si>
  <si>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</si>
  <si>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</si>
  <si>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</si>
  <si>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</si>
  <si>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</si>
  <si>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</si>
  <si>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</si>
  <si>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</si>
  <si>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</si>
  <si>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</si>
  <si>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</si>
  <si>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</si>
  <si>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</si>
  <si>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</si>
  <si>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</si>
  <si>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</si>
  <si>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</si>
  <si>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</si>
  <si>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</si>
  <si>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</si>
  <si>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</si>
  <si>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</si>
  <si>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</si>
  <si>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</si>
  <si>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</si>
  <si>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</si>
  <si>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</si>
  <si>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</si>
  <si>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</si>
  <si>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</si>
  <si>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</si>
  <si>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</si>
  <si>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</si>
  <si>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</si>
  <si>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</si>
  <si>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</si>
  <si>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</si>
  <si>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</si>
  <si>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</si>
  <si>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</si>
  <si>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</si>
  <si>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</si>
  <si>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</si>
  <si>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</si>
  <si>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</si>
  <si>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</si>
  <si>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</si>
  <si>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</si>
  <si>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</si>
  <si>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</si>
  <si>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</si>
  <si>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</si>
  <si>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</si>
  <si>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</si>
  <si>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</si>
  <si>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</si>
  <si>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</si>
  <si>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</si>
  <si>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</si>
  <si>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</si>
  <si>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</si>
  <si>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</si>
  <si>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</si>
  <si>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</si>
  <si>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</si>
  <si>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</si>
  <si>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</si>
  <si>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</si>
  <si>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</si>
  <si>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</si>
  <si>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</si>
  <si>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</si>
  <si>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</si>
  <si>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</si>
  <si>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</si>
  <si>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</si>
  <si>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</si>
  <si>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</si>
  <si>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</si>
  <si>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</si>
  <si>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</si>
  <si>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</si>
  <si>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</si>
  <si>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</si>
  <si>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</si>
  <si>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</si>
  <si>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</si>
  <si>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</si>
  <si>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</si>
  <si>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</si>
  <si>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</si>
  <si>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</si>
  <si>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</si>
  <si>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</si>
  <si>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</si>
  <si>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</si>
  <si>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</si>
  <si>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</si>
  <si>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</si>
  <si>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</si>
  <si>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</si>
  <si>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</si>
  <si>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</si>
  <si>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</si>
  <si>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</si>
  <si>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</si>
  <si>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</si>
  <si>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</si>
  <si>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</si>
  <si>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</si>
  <si>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</si>
  <si>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</si>
  <si>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</si>
  <si>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</si>
  <si>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</si>
  <si>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</si>
  <si>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</si>
  <si>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</si>
  <si>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</si>
  <si>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</si>
  <si>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</si>
  <si>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</si>
  <si>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</si>
  <si>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</si>
  <si>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</si>
  <si>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</si>
  <si>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</si>
  <si>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</si>
  <si>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</si>
  <si>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</si>
  <si>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</si>
  <si>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</si>
  <si>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</si>
  <si>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</si>
  <si>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</si>
  <si>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</si>
  <si>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</si>
  <si>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</si>
  <si>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</si>
  <si>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</si>
  <si>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</si>
  <si>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</si>
  <si>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</si>
  <si>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</si>
  <si>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</si>
  <si>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</si>
  <si>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</si>
  <si>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</si>
  <si>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</si>
  <si>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</si>
  <si>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</si>
  <si>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</si>
  <si>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</si>
  <si>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</si>
  <si>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</si>
  <si>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</si>
  <si>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</si>
  <si>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</si>
  <si>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</si>
  <si>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</si>
  <si>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</si>
  <si>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</si>
  <si>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</si>
  <si>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</si>
  <si>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</si>
  <si>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</si>
  <si>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</si>
  <si>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</si>
  <si>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</si>
  <si>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</si>
  <si>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</si>
  <si>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</si>
  <si>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</si>
  <si>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</si>
  <si>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</si>
  <si>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</si>
  <si>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</si>
  <si>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</si>
  <si>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</si>
  <si>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</si>
  <si>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</si>
  <si>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</si>
  <si>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</si>
  <si>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</si>
  <si>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</si>
  <si>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</si>
  <si>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</si>
  <si>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</si>
  <si>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</si>
  <si>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</si>
  <si>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</si>
  <si>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</si>
  <si>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</si>
  <si>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</si>
  <si>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</si>
  <si>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</si>
  <si>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</si>
  <si>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</si>
  <si>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</si>
  <si>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</si>
  <si>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</si>
  <si>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</si>
  <si>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</si>
  <si>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</si>
  <si>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</si>
  <si>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</si>
  <si>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</si>
  <si>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</si>
  <si>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</si>
  <si>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</si>
  <si>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</si>
  <si>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</si>
  <si>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</si>
  <si>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</si>
  <si>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</si>
  <si>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</si>
  <si>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</si>
  <si>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</si>
  <si>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</si>
  <si>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</si>
  <si>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</si>
  <si>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</si>
  <si>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</si>
  <si>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</si>
  <si>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</si>
  <si>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</si>
  <si>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</si>
  <si>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</si>
  <si>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</si>
  <si>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</si>
  <si>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</si>
  <si>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</si>
  <si>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</si>
  <si>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</si>
  <si>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</si>
  <si>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</si>
  <si>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</si>
  <si>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</si>
  <si>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</si>
  <si>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</si>
  <si>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</si>
  <si>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</si>
  <si>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</si>
  <si>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</si>
  <si>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</si>
  <si>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</si>
  <si>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</si>
  <si>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</si>
  <si>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</si>
  <si>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</si>
  <si>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</si>
  <si>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</si>
  <si>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</si>
  <si>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</si>
  <si>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</si>
  <si>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</si>
  <si>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</si>
  <si>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</si>
  <si>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</si>
  <si>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</si>
  <si>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</si>
  <si>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</si>
  <si>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</si>
  <si>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</si>
  <si>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</si>
  <si>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</si>
  <si>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</si>
  <si>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</si>
  <si>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</si>
  <si>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</si>
  <si>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</si>
  <si>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</si>
  <si>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</si>
  <si>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</si>
  <si>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</si>
  <si>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</si>
  <si>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</si>
  <si>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</si>
  <si>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</si>
  <si>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</si>
  <si>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</si>
  <si>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</si>
  <si>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</si>
  <si>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</si>
  <si>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</si>
  <si>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</si>
  <si>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</si>
  <si>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</si>
  <si>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</si>
  <si>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</si>
  <si>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</si>
  <si>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</si>
  <si>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</si>
  <si>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</si>
  <si>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</si>
  <si>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</si>
  <si>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</si>
  <si>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</si>
  <si>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</si>
  <si>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</si>
  <si>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</si>
  <si>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</si>
  <si>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</si>
  <si>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</si>
  <si>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</si>
  <si>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</si>
  <si>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</si>
  <si>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</si>
  <si>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</si>
  <si>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</si>
  <si>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</si>
  <si>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</si>
  <si>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</si>
  <si>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</si>
  <si>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</si>
  <si>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</si>
  <si>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</si>
  <si>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</si>
  <si>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</si>
  <si>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</si>
  <si>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</si>
  <si>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</si>
  <si>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</si>
  <si>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</si>
  <si>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</si>
  <si>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</si>
  <si>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</si>
  <si>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</si>
  <si>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</si>
  <si>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</si>
  <si>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</si>
  <si>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</si>
  <si>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</si>
  <si>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</si>
  <si>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</si>
  <si>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</si>
  <si>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</si>
  <si>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</si>
  <si>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</si>
  <si>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</si>
  <si>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</si>
  <si>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</si>
  <si>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</si>
  <si>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</si>
  <si>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</si>
  <si>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</si>
  <si>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</si>
  <si>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</si>
  <si>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</si>
  <si>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</si>
  <si>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</si>
  <si>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</si>
  <si>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</si>
  <si>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</si>
  <si>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</si>
  <si>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</si>
  <si>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</si>
  <si>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</si>
  <si>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</si>
  <si>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</si>
  <si>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</si>
  <si>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</si>
  <si>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</si>
  <si>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</si>
  <si>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</si>
  <si>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</si>
  <si>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</si>
  <si>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</si>
  <si>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</si>
  <si>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</si>
  <si>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</si>
  <si>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</si>
  <si>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</si>
  <si>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</si>
  <si>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</si>
  <si>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</si>
  <si>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</si>
  <si>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</si>
  <si>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</si>
  <si>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</si>
  <si>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</si>
  <si>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</si>
  <si>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</si>
  <si>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</si>
  <si>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</si>
  <si>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</si>
  <si>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</si>
  <si>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</si>
  <si>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</si>
  <si>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</si>
  <si>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</si>
  <si>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</si>
  <si>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</si>
  <si>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</si>
  <si>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</si>
  <si>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</si>
  <si>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</si>
  <si>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</si>
  <si>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</si>
  <si>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</si>
  <si>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</si>
  <si>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</si>
  <si>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</si>
  <si>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</si>
  <si>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</si>
  <si>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</si>
  <si>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</si>
  <si>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</si>
  <si>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</si>
  <si>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</si>
  <si>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</si>
  <si>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</si>
  <si>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</si>
  <si>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</si>
  <si>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</si>
  <si>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</si>
  <si>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</si>
  <si>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</si>
  <si>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</si>
  <si>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</si>
  <si>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</si>
  <si>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</si>
  <si>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</si>
  <si>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</si>
  <si>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</si>
  <si>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</si>
  <si>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</si>
  <si>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</si>
  <si>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</si>
  <si>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</si>
  <si>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</si>
  <si>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</si>
  <si>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</si>
  <si>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</si>
  <si>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</si>
  <si>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</si>
  <si>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</si>
  <si>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</si>
  <si>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</si>
  <si>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</si>
  <si>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</si>
  <si>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</si>
  <si>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</si>
  <si>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</si>
  <si>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</si>
  <si>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</si>
  <si>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</si>
  <si>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</si>
  <si>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</si>
  <si>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</si>
  <si>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</si>
  <si>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</si>
  <si>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</si>
  <si>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</si>
  <si>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</si>
  <si>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</si>
  <si>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</si>
  <si>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</si>
  <si>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</si>
  <si>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</si>
  <si>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</si>
  <si>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</si>
  <si>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</si>
  <si>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</si>
  <si>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</si>
  <si>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</si>
  <si>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</si>
  <si>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</si>
  <si>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</si>
  <si>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</si>
  <si>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</si>
  <si>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</si>
  <si>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</si>
  <si>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</si>
  <si>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</si>
  <si>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</si>
  <si>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</si>
  <si>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</si>
  <si>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</si>
  <si>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</si>
  <si>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</si>
  <si>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</si>
  <si>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</si>
  <si>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</si>
  <si>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</si>
  <si>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</si>
  <si>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</si>
  <si>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</si>
  <si>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</si>
  <si>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</si>
  <si>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</si>
  <si>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</si>
  <si>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</si>
  <si>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</si>
  <si>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</si>
  <si>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</si>
  <si>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</si>
  <si>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</si>
  <si>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</si>
  <si>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</si>
  <si>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</si>
  <si>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</si>
  <si>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</si>
  <si>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</si>
  <si>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</si>
  <si>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</si>
  <si>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</si>
  <si>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</si>
  <si>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</si>
  <si>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</si>
  <si>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</si>
  <si>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</si>
  <si>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</si>
  <si>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</si>
  <si>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</si>
  <si>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</si>
  <si>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</si>
  <si>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</si>
  <si>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</si>
  <si>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</si>
  <si>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</si>
  <si>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</si>
  <si>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</si>
  <si>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</si>
  <si>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</si>
  <si>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</si>
  <si>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</si>
  <si>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</si>
  <si>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</si>
  <si>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</si>
  <si>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</si>
  <si>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</si>
  <si>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</si>
  <si>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</si>
  <si>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</si>
  <si>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</si>
  <si>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</si>
  <si>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</si>
  <si>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</si>
  <si>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</si>
  <si>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</si>
  <si>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</si>
  <si>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</si>
  <si>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</si>
  <si>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</si>
  <si>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</si>
  <si>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</si>
  <si>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</si>
  <si>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</si>
  <si>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</si>
  <si>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</si>
  <si>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</si>
  <si>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</si>
  <si>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</si>
  <si>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</si>
  <si>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</si>
  <si>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</si>
  <si>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</si>
  <si>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</si>
  <si>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</si>
  <si>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</si>
  <si>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</si>
  <si>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</si>
  <si>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</si>
  <si>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</si>
  <si>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</si>
  <si>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</si>
  <si>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</si>
  <si>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</si>
  <si>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</si>
  <si>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</si>
  <si>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</si>
  <si>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</si>
  <si>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</si>
  <si>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</si>
  <si>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</si>
  <si>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</si>
  <si>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</si>
  <si>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</si>
  <si>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</si>
  <si>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</si>
  <si>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</si>
  <si>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</si>
  <si>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</si>
  <si>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</si>
  <si>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</si>
  <si>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</si>
  <si>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</si>
  <si>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</si>
  <si>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</si>
  <si>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</si>
  <si>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</si>
  <si>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</si>
  <si>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</si>
  <si>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</si>
  <si>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</si>
  <si>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</si>
  <si>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</si>
  <si>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</si>
  <si>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</si>
  <si>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</si>
  <si>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</si>
  <si>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</si>
  <si>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</si>
  <si>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</si>
  <si>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</si>
  <si>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</si>
  <si>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</si>
  <si>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</si>
  <si>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</si>
  <si>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</si>
  <si>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</si>
  <si>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</si>
  <si>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</si>
  <si>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</si>
  <si>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</si>
  <si>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</si>
  <si>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</si>
  <si>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</si>
  <si>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</si>
  <si>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</si>
  <si>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</si>
  <si>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</si>
  <si>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</si>
  <si>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</si>
  <si>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</si>
  <si>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</si>
  <si>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</si>
  <si>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</si>
  <si>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</si>
  <si>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</si>
  <si>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</si>
  <si>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</si>
  <si>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</si>
  <si>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</si>
  <si>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</si>
  <si>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</si>
  <si>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</si>
  <si>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</si>
  <si>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</si>
  <si>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</si>
  <si>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</si>
  <si>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</si>
  <si>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</si>
  <si>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</si>
  <si>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</si>
  <si>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</si>
  <si>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</si>
  <si>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</si>
  <si>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</si>
  <si>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</si>
  <si>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</si>
  <si>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</si>
  <si>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</si>
  <si>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</si>
  <si>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</si>
  <si>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</si>
  <si>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</si>
  <si>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</si>
  <si>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</si>
  <si>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</si>
  <si>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</si>
  <si>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</si>
  <si>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</si>
  <si>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</si>
  <si>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</si>
  <si>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</si>
  <si>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</si>
  <si>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</si>
  <si>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</si>
  <si>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</si>
  <si>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</si>
  <si>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</si>
  <si>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</si>
  <si>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</si>
  <si>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</si>
  <si>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</si>
  <si>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</si>
  <si>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</si>
  <si>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</si>
  <si>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</si>
  <si>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</si>
  <si>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</si>
  <si>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</si>
  <si>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</si>
  <si>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</si>
  <si>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</si>
  <si>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</si>
  <si>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</si>
  <si>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</si>
  <si>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</si>
  <si>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</si>
  <si>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</si>
  <si>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</si>
  <si>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</si>
  <si>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</si>
  <si>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</si>
  <si>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</si>
  <si>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</si>
  <si>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</si>
  <si>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</si>
  <si>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</si>
  <si>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</si>
  <si>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</si>
  <si>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</si>
  <si>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</si>
  <si>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</si>
  <si>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</si>
  <si>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</si>
  <si>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</si>
  <si>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</si>
  <si>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</si>
  <si>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</si>
  <si>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</si>
  <si>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</si>
  <si>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</si>
  <si>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</si>
  <si>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</si>
  <si>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</si>
  <si>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</si>
  <si>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</si>
  <si>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</si>
  <si>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</si>
  <si>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</si>
  <si>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</si>
  <si>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</si>
  <si>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</si>
  <si>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</si>
  <si>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</si>
  <si>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</si>
  <si>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</si>
  <si>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</si>
  <si>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</si>
  <si>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</si>
  <si>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</si>
  <si>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</si>
  <si>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</si>
  <si>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</si>
  <si>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</si>
  <si>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</si>
  <si>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</si>
  <si>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</si>
  <si>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</si>
  <si>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</si>
  <si>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</si>
  <si>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</si>
  <si>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</si>
  <si>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</si>
  <si>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</si>
  <si>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</si>
  <si>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</si>
  <si>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</si>
  <si>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</si>
  <si>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</si>
  <si>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</si>
  <si>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</si>
  <si>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</si>
  <si>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</si>
  <si>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</si>
  <si>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</si>
  <si>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</si>
  <si>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</si>
  <si>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</si>
  <si>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</si>
  <si>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</si>
  <si>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</si>
  <si>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</si>
  <si>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</si>
  <si>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</si>
  <si>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</si>
  <si>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</si>
  <si>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</si>
  <si>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</si>
  <si>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</si>
  <si>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</si>
  <si>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</si>
  <si>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</si>
  <si>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</si>
  <si>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</si>
  <si>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</si>
  <si>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</si>
  <si>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</si>
  <si>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</si>
  <si>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</si>
  <si>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</si>
  <si>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</si>
  <si>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</si>
  <si>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</si>
  <si>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</si>
  <si>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</si>
  <si>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</si>
  <si>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</si>
  <si>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</si>
  <si>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</si>
  <si>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</si>
  <si>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</si>
  <si>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</si>
  <si>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</si>
  <si>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</si>
  <si>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</si>
  <si>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</si>
  <si>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</si>
  <si>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</si>
  <si>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</si>
  <si>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</si>
  <si>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</si>
  <si>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</si>
  <si>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</si>
  <si>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</si>
  <si>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</si>
  <si>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</si>
  <si>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</si>
  <si>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</si>
  <si>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</si>
  <si>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</si>
  <si>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</si>
  <si>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</si>
  <si>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</si>
  <si>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</si>
  <si>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</si>
  <si>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</si>
  <si>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</si>
  <si>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</si>
  <si>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</si>
  <si>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</si>
  <si>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</si>
  <si>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</si>
  <si>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</si>
  <si>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</si>
  <si>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</si>
  <si>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</si>
  <si>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</si>
  <si>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</si>
  <si>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</si>
  <si>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</si>
  <si>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</si>
  <si>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</si>
  <si>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</si>
  <si>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</si>
  <si>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</si>
  <si>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</si>
  <si>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</si>
  <si>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</si>
  <si>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</si>
  <si>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</si>
  <si>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</si>
  <si>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</si>
  <si>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</si>
  <si>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</si>
  <si>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</si>
  <si>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</si>
  <si>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</si>
  <si>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</si>
  <si>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</si>
  <si>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</si>
  <si>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</si>
  <si>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</si>
  <si>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</si>
  <si>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</si>
  <si>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</si>
  <si>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</si>
  <si>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</si>
  <si>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</si>
  <si>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</si>
  <si>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</si>
  <si>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</si>
  <si>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</si>
  <si>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</si>
  <si>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</si>
  <si>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</si>
  <si>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</si>
  <si>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</si>
  <si>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</si>
  <si>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</si>
  <si>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</si>
  <si>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</si>
  <si>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</si>
  <si>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</si>
  <si>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</si>
  <si>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</si>
  <si>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</si>
  <si>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</si>
  <si>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</si>
  <si>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</si>
  <si>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</si>
  <si>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</si>
  <si>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</si>
  <si>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</si>
  <si>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</si>
  <si>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</si>
  <si>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</si>
  <si>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</si>
  <si>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</si>
  <si>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</si>
  <si>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</si>
  <si>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</si>
  <si>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</si>
  <si>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</si>
  <si>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</si>
  <si>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</si>
  <si>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</si>
  <si>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</si>
  <si>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</si>
  <si>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</si>
  <si>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</si>
  <si>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</si>
  <si>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</si>
  <si>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</si>
  <si>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</si>
  <si>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</si>
  <si>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</si>
  <si>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</si>
  <si>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</si>
  <si>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</si>
  <si>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</si>
  <si>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</si>
  <si>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</si>
  <si>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</si>
  <si>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</si>
  <si>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</si>
  <si>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</si>
  <si>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</si>
  <si>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</si>
  <si>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</si>
  <si>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</si>
  <si>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</si>
  <si>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</si>
  <si>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</si>
  <si>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</si>
  <si>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</si>
  <si>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</si>
  <si>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</si>
  <si>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</si>
  <si>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</si>
  <si>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</si>
  <si>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</si>
  <si>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</si>
  <si>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</si>
  <si>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</si>
  <si>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</si>
  <si>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</si>
  <si>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</si>
  <si>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</si>
  <si>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</si>
  <si>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</si>
  <si>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</si>
  <si>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</si>
  <si>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</si>
  <si>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</si>
  <si>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</si>
  <si>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</si>
  <si>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</si>
  <si>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</si>
  <si>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</si>
  <si>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</si>
  <si>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</si>
  <si>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</si>
  <si>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</si>
  <si>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</si>
  <si>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</si>
  <si>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</si>
  <si>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</si>
  <si>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</si>
  <si>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</si>
  <si>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</si>
  <si>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</si>
  <si>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</si>
  <si>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</si>
  <si>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</si>
  <si>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</si>
  <si>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</si>
  <si>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</si>
  <si>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</si>
  <si>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</si>
  <si>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</si>
  <si>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</si>
  <si>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</si>
  <si>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</si>
  <si>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</si>
  <si>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</si>
  <si>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</si>
  <si>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</si>
  <si>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</si>
  <si>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</si>
  <si>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</si>
  <si>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</si>
  <si>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</si>
  <si>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</si>
  <si>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</si>
  <si>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</si>
  <si>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</si>
  <si>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</si>
  <si>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</si>
  <si>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</si>
  <si>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</si>
  <si>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</si>
  <si>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</si>
  <si>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</si>
  <si>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</si>
  <si>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</si>
  <si>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</si>
  <si>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</si>
  <si>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</si>
  <si>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</si>
  <si>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</si>
  <si>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</si>
  <si>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</si>
  <si>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</si>
  <si>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</si>
  <si>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</si>
  <si>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</si>
  <si>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</si>
  <si>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</si>
  <si>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</si>
  <si>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</si>
  <si>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</si>
  <si>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</si>
  <si>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</si>
  <si>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</si>
  <si>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</si>
  <si>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</si>
  <si>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</si>
  <si>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</si>
  <si>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</si>
  <si>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</si>
  <si>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</si>
  <si>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</si>
  <si>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</si>
  <si>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</si>
  <si>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</si>
  <si>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</si>
  <si>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</si>
  <si>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</si>
  <si>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</si>
  <si>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</si>
  <si>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</si>
  <si>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</si>
  <si>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</si>
  <si>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</si>
  <si>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</si>
  <si>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</si>
  <si>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</si>
  <si>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</si>
  <si>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</si>
  <si>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</si>
  <si>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</si>
  <si>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</si>
  <si>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</si>
  <si>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</si>
  <si>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</si>
  <si>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</si>
  <si>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</si>
  <si>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</si>
  <si>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</si>
  <si>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</si>
  <si>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</si>
  <si>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</si>
  <si>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</si>
  <si>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</si>
  <si>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</si>
  <si>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</si>
  <si>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</si>
  <si>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</si>
  <si>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</si>
  <si>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</si>
  <si>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</si>
  <si>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</si>
  <si>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</si>
  <si>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</si>
  <si>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</si>
  <si>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</si>
  <si>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</si>
  <si>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</si>
  <si>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</si>
  <si>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</si>
  <si>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</si>
  <si>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</si>
  <si>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</si>
  <si>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</si>
  <si>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</si>
  <si>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</si>
  <si>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</si>
  <si>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</si>
  <si>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</si>
  <si>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</si>
  <si>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</si>
  <si>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</si>
  <si>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</si>
  <si>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</si>
  <si>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</si>
  <si>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</si>
  <si>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</si>
  <si>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</si>
  <si>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</si>
  <si>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</si>
  <si>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</si>
  <si>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</si>
  <si>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</si>
  <si>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</si>
  <si>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</si>
  <si>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</si>
  <si>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</si>
  <si>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</si>
  <si>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</si>
  <si>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</si>
  <si>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</si>
  <si>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</si>
  <si>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</si>
  <si>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</si>
  <si>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</si>
  <si>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</si>
  <si>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</si>
  <si>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</si>
  <si>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</si>
  <si>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</si>
  <si>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</si>
  <si>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</si>
  <si>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</si>
  <si>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</si>
  <si>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</si>
  <si>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</si>
  <si>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</si>
  <si>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</si>
  <si>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</si>
  <si>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</si>
  <si>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</si>
  <si>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</si>
  <si>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</si>
  <si>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</si>
  <si>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</si>
  <si>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</si>
  <si>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</si>
  <si>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</si>
  <si>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</si>
  <si>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</si>
  <si>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</si>
  <si>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</si>
  <si>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</si>
  <si>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</si>
  <si>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</si>
  <si>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</si>
  <si>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</si>
  <si>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</si>
  <si>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</si>
  <si>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</si>
  <si>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</si>
  <si>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</si>
  <si>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</si>
  <si>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</si>
  <si>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</si>
  <si>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</si>
  <si>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</si>
  <si>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</si>
  <si>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</si>
  <si>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</si>
  <si>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</si>
  <si>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</si>
  <si>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</si>
  <si>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</si>
  <si>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</si>
  <si>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</si>
  <si>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</si>
  <si>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</si>
  <si>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</si>
  <si>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</si>
  <si>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</si>
  <si>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</si>
  <si>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</si>
  <si>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</si>
  <si>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</si>
  <si>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</si>
  <si>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</si>
  <si>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</si>
  <si>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</si>
  <si>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</si>
  <si>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</si>
  <si>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</si>
  <si>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</si>
  <si>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</si>
  <si>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</si>
  <si>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</si>
  <si>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</si>
  <si>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</si>
  <si>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</si>
  <si>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</si>
  <si>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</si>
  <si>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</si>
  <si>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</si>
  <si>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</si>
  <si>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</si>
  <si>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</si>
  <si>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</si>
  <si>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</si>
  <si>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</si>
  <si>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</si>
  <si>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</si>
  <si>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</si>
  <si>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</si>
  <si>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</si>
  <si>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</si>
  <si>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</si>
  <si>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</si>
  <si>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</si>
  <si>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</si>
  <si>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</si>
  <si>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</si>
  <si>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</si>
  <si>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</si>
  <si>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</si>
  <si>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</si>
  <si>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</si>
  <si>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</si>
  <si>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</si>
  <si>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</si>
  <si>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</si>
  <si>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</si>
  <si>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</si>
  <si>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</si>
  <si>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</si>
  <si>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</si>
  <si>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</si>
  <si>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</si>
  <si>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</si>
  <si>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</si>
  <si>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</si>
  <si>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</si>
  <si>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</si>
  <si>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</si>
  <si>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</si>
  <si>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</si>
  <si>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</si>
  <si>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</si>
  <si>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</si>
  <si>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</si>
  <si>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</si>
  <si>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</si>
  <si>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</si>
  <si>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</si>
  <si>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</si>
  <si>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</si>
  <si>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</si>
  <si>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</si>
  <si>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</si>
  <si>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</si>
  <si>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</si>
  <si>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</si>
  <si>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</si>
  <si>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</si>
  <si>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</si>
  <si>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</si>
  <si>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</si>
  <si>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</si>
  <si>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</si>
  <si>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</si>
  <si>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</si>
  <si>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</si>
  <si>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</si>
  <si>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</si>
  <si>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</si>
  <si>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</si>
  <si>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</si>
  <si>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</si>
  <si>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</si>
  <si>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</si>
  <si>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</si>
  <si>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</si>
  <si>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</si>
  <si>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</si>
  <si>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</si>
  <si>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</si>
  <si>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</si>
  <si>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</si>
  <si>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</si>
  <si>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</si>
  <si>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</si>
  <si>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</si>
  <si>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</si>
  <si>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</si>
  <si>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</si>
  <si>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</si>
  <si>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</si>
  <si>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</si>
  <si>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</si>
  <si>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</si>
  <si>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</si>
  <si>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</si>
  <si>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</si>
  <si>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</si>
  <si>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</si>
  <si>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</si>
  <si>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</si>
  <si>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</si>
  <si>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</si>
  <si>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</si>
  <si>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</si>
  <si>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</si>
  <si>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</si>
  <si>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</si>
  <si>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</si>
  <si>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</si>
  <si>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</si>
  <si>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</si>
  <si>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</si>
  <si>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</si>
  <si>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</si>
  <si>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</si>
  <si>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</si>
  <si>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</si>
  <si>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</si>
  <si>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</si>
  <si>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</si>
  <si>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</si>
  <si>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</si>
  <si>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</si>
  <si>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</si>
  <si>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</si>
  <si>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</si>
  <si>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</si>
  <si>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</si>
  <si>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</si>
  <si>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</si>
  <si>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</si>
  <si>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</si>
  <si>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</si>
  <si>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</si>
  <si>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</si>
  <si>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</si>
  <si>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</si>
  <si>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</si>
  <si>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</si>
  <si>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</si>
  <si>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</si>
  <si>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</si>
  <si>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</si>
  <si>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</si>
  <si>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</si>
  <si>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</si>
  <si>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</si>
  <si>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</si>
  <si>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</si>
  <si>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</si>
  <si>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</si>
  <si>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</si>
  <si>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</si>
  <si>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</si>
  <si>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</si>
  <si>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</si>
  <si>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</si>
  <si>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</si>
  <si>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</si>
  <si>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</si>
  <si>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</si>
  <si>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</si>
  <si>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</si>
  <si>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</si>
  <si>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</si>
  <si>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</si>
  <si>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</si>
  <si>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</si>
  <si>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</si>
  <si>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</si>
  <si>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</si>
  <si>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</si>
  <si>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</si>
  <si>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</si>
  <si>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</si>
  <si>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</si>
  <si>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</si>
  <si>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</si>
  <si>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</si>
  <si>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</si>
  <si>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</si>
  <si>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</si>
  <si>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</si>
  <si>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</si>
  <si>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</si>
  <si>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</si>
  <si>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</si>
  <si>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</si>
  <si>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</si>
  <si>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</si>
  <si>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</si>
  <si>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</si>
  <si>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</si>
  <si>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</si>
  <si>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</si>
  <si>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</si>
  <si>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</si>
  <si>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</si>
  <si>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</si>
  <si>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</si>
  <si>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</si>
  <si>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</si>
  <si>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</si>
  <si>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</si>
  <si>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</si>
  <si>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</si>
  <si>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</si>
  <si>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</si>
  <si>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</si>
  <si>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</si>
  <si>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</si>
  <si>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</si>
  <si>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</si>
  <si>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</si>
  <si>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</si>
  <si>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</si>
  <si>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</si>
  <si>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</si>
  <si>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</si>
  <si>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</si>
  <si>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</si>
  <si>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</si>
  <si>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</si>
  <si>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</si>
  <si>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</si>
  <si>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</si>
  <si>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</si>
  <si>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</si>
  <si>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</si>
  <si>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</si>
  <si>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</si>
  <si>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</si>
  <si>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</si>
  <si>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</si>
  <si>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</si>
  <si>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</si>
  <si>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</si>
  <si>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</si>
  <si>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</si>
  <si>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</si>
  <si>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</si>
  <si>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</si>
  <si>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</si>
  <si>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</si>
  <si>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</si>
  <si>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</si>
  <si>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</si>
  <si>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</si>
  <si>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</si>
  <si>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</si>
  <si>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</si>
  <si>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</si>
  <si>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</si>
  <si>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</si>
  <si>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</si>
  <si>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</si>
  <si>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</si>
  <si>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</si>
  <si>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</si>
  <si>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</si>
  <si>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</si>
  <si>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</si>
  <si>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</si>
  <si>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</si>
  <si>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</si>
  <si>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</si>
  <si>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</si>
  <si>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</si>
  <si>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</si>
  <si>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</si>
  <si>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</si>
  <si>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</si>
  <si>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</si>
  <si>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</si>
  <si>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</si>
  <si>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</si>
  <si>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</si>
  <si>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</si>
  <si>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</si>
  <si>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</si>
  <si>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</si>
  <si>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</si>
  <si>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</si>
  <si>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</si>
  <si>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</si>
  <si>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</si>
  <si>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</si>
  <si>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</si>
  <si>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</si>
  <si>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</si>
  <si>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</si>
  <si>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</si>
  <si>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</si>
  <si>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</si>
  <si>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</si>
  <si>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</si>
  <si>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</si>
  <si>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</si>
  <si>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</si>
  <si>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</si>
  <si>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</si>
  <si>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</si>
  <si>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</si>
  <si>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</si>
  <si>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</si>
  <si>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</si>
  <si>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</si>
  <si>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</si>
  <si>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</si>
  <si>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</si>
  <si>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</si>
  <si>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</si>
  <si>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</si>
  <si>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</si>
  <si>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</si>
  <si>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</si>
  <si>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</si>
  <si>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</si>
  <si>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</si>
  <si>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</si>
  <si>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</si>
  <si>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</si>
  <si>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</si>
  <si>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</si>
  <si>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</si>
  <si>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</si>
  <si>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</si>
  <si>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</si>
  <si>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</si>
  <si>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</si>
  <si>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</si>
  <si>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</si>
  <si>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</si>
  <si>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</si>
  <si>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</si>
  <si>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</si>
  <si>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</si>
  <si>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</si>
  <si>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</si>
  <si>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</si>
  <si>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</si>
  <si>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</si>
  <si>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</si>
  <si>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</si>
  <si>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</si>
  <si>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</si>
  <si>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</si>
  <si>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</si>
  <si>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</si>
  <si>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</si>
  <si>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</si>
  <si>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</si>
  <si>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</si>
  <si>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</si>
  <si>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</si>
  <si>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</si>
  <si>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</si>
  <si>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</si>
  <si>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</si>
  <si>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</si>
  <si>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</si>
  <si>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</si>
  <si>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</si>
  <si>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</si>
  <si>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</si>
  <si>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</si>
  <si>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</si>
  <si>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</si>
  <si>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</si>
  <si>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</si>
  <si>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</si>
  <si>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</si>
  <si>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</si>
  <si>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</si>
  <si>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</si>
  <si>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</si>
  <si>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</si>
  <si>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</si>
  <si>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</si>
  <si>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</si>
  <si>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</si>
  <si>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</si>
  <si>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</si>
  <si>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</si>
  <si>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</si>
  <si>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</si>
  <si>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</si>
  <si>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</si>
  <si>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</si>
  <si>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</si>
  <si>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</si>
  <si>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</si>
  <si>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</si>
  <si>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</si>
  <si>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</si>
  <si>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</si>
  <si>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</si>
  <si>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</si>
  <si>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</si>
  <si>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</si>
  <si>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</si>
  <si>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</si>
  <si>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</si>
  <si>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</si>
  <si>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</si>
  <si>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</si>
  <si>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</si>
  <si>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</si>
  <si>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</si>
  <si>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</si>
  <si>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</si>
  <si>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</si>
  <si>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</si>
  <si>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</si>
  <si>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</si>
  <si>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</si>
  <si>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</si>
  <si>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</si>
  <si>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</si>
  <si>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</si>
  <si>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</si>
  <si>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</si>
  <si>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</si>
  <si>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</si>
  <si>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</si>
  <si>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</si>
  <si>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</si>
  <si>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</si>
  <si>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</si>
  <si>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</si>
  <si>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</si>
  <si>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</si>
  <si>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</si>
  <si>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</si>
  <si>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</si>
  <si>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</si>
  <si>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</si>
  <si>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</si>
  <si>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</si>
  <si>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</si>
  <si>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</si>
  <si>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</si>
  <si>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</si>
  <si>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</si>
  <si>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</si>
  <si>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</si>
  <si>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</si>
  <si>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</si>
  <si>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</si>
  <si>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</si>
  <si>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</si>
  <si>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</si>
  <si>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</si>
  <si>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</si>
  <si>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</si>
  <si>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</si>
  <si>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</si>
  <si>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</si>
  <si>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</si>
  <si>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</si>
  <si>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</si>
  <si>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</si>
  <si>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</si>
  <si>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</si>
  <si>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</si>
  <si>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</si>
  <si>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</si>
  <si>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</si>
  <si>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</si>
  <si>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</si>
  <si>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</si>
  <si>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</si>
  <si>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</si>
  <si>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</si>
  <si>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</si>
  <si>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</si>
  <si>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</si>
  <si>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</si>
  <si>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</si>
  <si>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</si>
  <si>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</si>
  <si>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</si>
  <si>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</si>
  <si>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</si>
  <si>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</si>
  <si>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</si>
  <si>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</si>
  <si>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</si>
  <si>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</si>
  <si>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</si>
  <si>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</si>
  <si>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</si>
  <si>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</si>
  <si>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</si>
  <si>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</si>
  <si>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</si>
  <si>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</si>
  <si>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</si>
  <si>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</si>
  <si>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</si>
  <si>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</si>
  <si>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</si>
  <si>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</si>
  <si>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</si>
  <si>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</si>
  <si>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</si>
  <si>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</si>
  <si>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</si>
  <si>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</si>
  <si>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</si>
  <si>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</si>
  <si>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</si>
  <si>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</si>
  <si>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</si>
  <si>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</si>
  <si>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</si>
  <si>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</si>
  <si>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</si>
  <si>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</si>
  <si>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</si>
  <si>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</si>
  <si>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</si>
  <si>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</si>
  <si>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</si>
  <si>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</si>
  <si>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</si>
  <si>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</si>
  <si>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</si>
  <si>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</si>
  <si>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</si>
  <si>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</si>
  <si>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</si>
  <si>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</si>
  <si>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</si>
  <si>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</si>
  <si>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</si>
  <si>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</si>
  <si>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</si>
  <si>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</si>
  <si>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</si>
  <si>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</si>
  <si>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</si>
  <si>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</si>
  <si>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</si>
  <si>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</si>
  <si>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</si>
  <si>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</si>
  <si>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</si>
  <si>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</si>
  <si>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</si>
  <si>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</si>
  <si>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</si>
  <si>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</si>
  <si>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</si>
  <si>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</si>
  <si>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</si>
  <si>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</si>
  <si>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</si>
  <si>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</si>
  <si>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</si>
  <si>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</si>
  <si>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</si>
  <si>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</si>
  <si>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</si>
  <si>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</si>
  <si>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</si>
  <si>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</si>
  <si>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</si>
  <si>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</si>
  <si>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</si>
  <si>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</si>
  <si>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</si>
  <si>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</si>
  <si>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</si>
  <si>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</si>
  <si>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</si>
  <si>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</si>
  <si>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</si>
  <si>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</si>
  <si>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</si>
  <si>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</si>
  <si>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</si>
  <si>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</si>
  <si>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</si>
  <si>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</si>
  <si>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</si>
  <si>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</si>
  <si>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</si>
  <si>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</si>
  <si>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</si>
  <si>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</si>
  <si>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</si>
  <si>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</si>
  <si>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</si>
  <si>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</si>
  <si>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</si>
  <si>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</si>
  <si>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</si>
  <si>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</si>
  <si>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</si>
  <si>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</si>
  <si>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</si>
  <si>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</si>
  <si>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</si>
  <si>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</si>
  <si>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</si>
  <si>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</si>
  <si>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</si>
  <si>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</si>
  <si>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</si>
  <si>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</si>
  <si>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</si>
  <si>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</si>
  <si>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</si>
  <si>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</si>
  <si>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</si>
  <si>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</si>
  <si>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</si>
  <si>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</si>
  <si>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</si>
  <si>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</si>
  <si>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</si>
  <si>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</si>
  <si>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</si>
  <si>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</si>
  <si>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</si>
  <si>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</si>
  <si>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</si>
  <si>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</si>
  <si>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</si>
  <si>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</si>
  <si>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</si>
  <si>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</si>
  <si>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</si>
  <si>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</si>
  <si>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</si>
  <si>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</si>
  <si>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</si>
  <si>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</si>
  <si>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</si>
  <si>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</si>
  <si>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</si>
  <si>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</si>
  <si>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</si>
  <si>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</si>
  <si>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</si>
  <si>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</si>
  <si>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</si>
  <si>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</si>
  <si>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</si>
  <si>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</si>
  <si>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</si>
  <si>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</si>
  <si>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</si>
  <si>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</si>
  <si>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</si>
  <si>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</si>
  <si>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</si>
  <si>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</si>
  <si>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</si>
  <si>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</si>
  <si>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</si>
  <si>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</si>
  <si>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</si>
  <si>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</si>
  <si>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</si>
  <si>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</si>
  <si>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</si>
  <si>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</si>
  <si>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</si>
  <si>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</si>
  <si>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</si>
  <si>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</si>
  <si>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</si>
  <si>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</si>
  <si>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</si>
  <si>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</si>
  <si>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</si>
  <si>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</si>
  <si>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</si>
  <si>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</si>
  <si>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</si>
  <si>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</si>
  <si>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</si>
  <si>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</si>
  <si>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</si>
  <si>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</si>
  <si>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</si>
  <si>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</si>
  <si>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</si>
  <si>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</si>
  <si>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</si>
  <si>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</si>
  <si>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</si>
  <si>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</si>
  <si>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</si>
  <si>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</si>
  <si>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</si>
  <si>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</si>
  <si>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</si>
  <si>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</si>
  <si>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</si>
  <si>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</si>
  <si>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</si>
  <si>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</si>
  <si>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</si>
  <si>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</si>
  <si>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</si>
  <si>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</si>
  <si>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</si>
  <si>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</si>
  <si>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</si>
  <si>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</si>
  <si>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</si>
  <si>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</si>
  <si>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</si>
  <si>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</si>
  <si>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</si>
  <si>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</si>
  <si>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</si>
  <si>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</si>
  <si>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</si>
  <si>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</si>
  <si>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</si>
  <si>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</si>
  <si>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</si>
  <si>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</si>
  <si>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</si>
  <si>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</si>
  <si>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</si>
  <si>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</si>
  <si>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</si>
  <si>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</si>
  <si>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</si>
  <si>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</si>
  <si>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</si>
  <si>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</si>
  <si>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</si>
  <si>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</si>
  <si>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</si>
  <si>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</si>
  <si>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</si>
  <si>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</si>
  <si>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</si>
  <si>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</si>
  <si>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</si>
  <si>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</si>
  <si>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</si>
  <si>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</si>
  <si>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</si>
  <si>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</si>
  <si>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</si>
  <si>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</si>
  <si>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</si>
  <si>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</si>
  <si>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</si>
  <si>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</si>
  <si>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</si>
  <si>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</si>
  <si>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</si>
  <si>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</si>
  <si>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</si>
  <si>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</si>
  <si>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</si>
  <si>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</si>
  <si>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</si>
  <si>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</si>
  <si>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</si>
  <si>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</si>
  <si>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</si>
  <si>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</si>
  <si>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</si>
  <si>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</si>
  <si>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</si>
  <si>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</si>
  <si>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</si>
  <si>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</si>
  <si>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</si>
  <si>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</si>
  <si>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</si>
  <si>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</si>
  <si>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</si>
  <si>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</si>
  <si>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</si>
  <si>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</si>
  <si>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</si>
  <si>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</si>
  <si>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</si>
  <si>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</si>
  <si>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</si>
  <si>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</si>
  <si>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</si>
  <si>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</si>
  <si>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</si>
  <si>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</si>
  <si>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</si>
  <si>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</si>
  <si>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</si>
  <si>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</si>
  <si>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</si>
  <si>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</si>
  <si>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</si>
  <si>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</si>
  <si>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</si>
  <si>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</si>
  <si>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</si>
  <si>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</si>
  <si>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</si>
  <si>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</si>
  <si>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</si>
  <si>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</si>
  <si>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</si>
  <si>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</si>
  <si>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</si>
  <si>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</si>
  <si>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</si>
  <si>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</si>
  <si>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</si>
  <si>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</si>
  <si>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</si>
  <si>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</si>
  <si>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</si>
  <si>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</si>
  <si>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</si>
  <si>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</si>
  <si>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</si>
  <si>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</si>
  <si>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</si>
  <si>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</si>
  <si>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</si>
  <si>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</si>
  <si>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</si>
  <si>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</si>
  <si>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</si>
  <si>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</si>
  <si>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</si>
  <si>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</si>
  <si>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</si>
  <si>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</si>
  <si>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</si>
  <si>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</si>
  <si>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</si>
  <si>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</si>
  <si>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</si>
  <si>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</si>
  <si>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</si>
  <si>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</si>
  <si>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</si>
  <si>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</si>
  <si>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</si>
  <si>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</si>
  <si>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</si>
  <si>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</si>
  <si>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</si>
  <si>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</si>
  <si>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</si>
  <si>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</si>
  <si>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</si>
  <si>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</si>
  <si>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</si>
  <si>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</si>
  <si>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</si>
  <si>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</si>
  <si>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</si>
  <si>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</si>
  <si>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</si>
  <si>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</si>
  <si>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</si>
  <si>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</si>
  <si>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</si>
  <si>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</si>
  <si>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</si>
  <si>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</si>
  <si>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</si>
  <si>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</si>
  <si>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</si>
  <si>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</si>
  <si>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</si>
  <si>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</si>
  <si>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</si>
  <si>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</si>
  <si>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</si>
  <si>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</si>
  <si>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</si>
  <si>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</si>
  <si>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</si>
  <si>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</si>
  <si>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</si>
  <si>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</si>
  <si>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</si>
  <si>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</si>
  <si>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</si>
  <si>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</si>
  <si>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</si>
  <si>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</si>
  <si>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</si>
  <si>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</si>
  <si>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</si>
  <si>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</si>
  <si>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</si>
  <si>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</si>
  <si>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</si>
  <si>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</si>
  <si>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</si>
  <si>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</si>
  <si>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</si>
  <si>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</si>
  <si>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</si>
  <si>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</si>
  <si>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</si>
  <si>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</si>
  <si>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</si>
  <si>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</si>
  <si>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</si>
  <si>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</si>
  <si>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</si>
  <si>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</si>
  <si>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</si>
  <si>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</si>
  <si>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</si>
  <si>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</si>
  <si>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</si>
  <si>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</si>
  <si>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</si>
  <si>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</si>
  <si>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</si>
  <si>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</si>
  <si>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</si>
  <si>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</si>
  <si>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</si>
  <si>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</si>
  <si>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</si>
  <si>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</si>
  <si>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</si>
  <si>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</si>
  <si>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</si>
  <si>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</si>
  <si>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</si>
  <si>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</si>
  <si>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</si>
  <si>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</si>
  <si>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</si>
  <si>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</si>
  <si>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</si>
  <si>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</si>
  <si>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</si>
  <si>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</si>
  <si>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</si>
  <si>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</si>
  <si>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</si>
  <si>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</si>
  <si>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</si>
  <si>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</si>
  <si>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</si>
  <si>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</si>
  <si>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</si>
  <si>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</si>
  <si>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</si>
  <si>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</si>
  <si>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</si>
  <si>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</si>
  <si>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</si>
  <si>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</si>
  <si>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</si>
  <si>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</si>
  <si>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</si>
  <si>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</si>
  <si>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</si>
  <si>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</si>
  <si>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</si>
  <si>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</si>
  <si>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</si>
  <si>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</si>
  <si>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</si>
  <si>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</si>
  <si>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</si>
  <si>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</si>
  <si>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</si>
  <si>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</si>
  <si>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</si>
  <si>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</si>
  <si>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</si>
  <si>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</si>
  <si>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</si>
  <si>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</si>
  <si>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</si>
  <si>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</si>
  <si>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</si>
  <si>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</si>
  <si>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</si>
  <si>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</si>
  <si>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</si>
  <si>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</si>
  <si>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</si>
  <si>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</si>
  <si>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</si>
  <si>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</si>
  <si>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</si>
  <si>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</si>
  <si>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</si>
  <si>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</si>
  <si>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</si>
  <si>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</si>
  <si>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</si>
  <si>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</si>
  <si>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</si>
  <si>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</si>
  <si>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</si>
  <si>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</si>
  <si>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</si>
  <si>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</si>
  <si>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</si>
  <si>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</si>
  <si>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</si>
  <si>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</si>
  <si>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</si>
  <si>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</si>
  <si>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</si>
  <si>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</si>
  <si>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</si>
  <si>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</si>
  <si>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</si>
  <si>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</si>
  <si>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</si>
  <si>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</si>
  <si>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</si>
  <si>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</si>
  <si>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</si>
  <si>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</si>
  <si>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</si>
  <si>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</si>
  <si>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</si>
  <si>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</si>
  <si>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</si>
  <si>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</si>
  <si>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</si>
  <si>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</si>
  <si>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</si>
  <si>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</si>
  <si>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</si>
  <si>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</si>
  <si>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</si>
  <si>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</si>
  <si>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</si>
  <si>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</si>
  <si>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</si>
  <si>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</si>
  <si>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</si>
  <si>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</si>
  <si>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</si>
  <si>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</si>
  <si>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</si>
  <si>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</si>
  <si>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</si>
  <si>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</si>
  <si>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</si>
  <si>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</si>
  <si>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</si>
  <si>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</si>
  <si>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</si>
  <si>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</si>
  <si>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</si>
  <si>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</si>
  <si>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</si>
  <si>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</si>
  <si>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</si>
  <si>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</si>
  <si>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</si>
  <si>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</si>
  <si>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</si>
  <si>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</si>
  <si>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</si>
  <si>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</si>
  <si>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</si>
  <si>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</si>
  <si>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</si>
  <si>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</si>
  <si>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</si>
  <si>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</si>
  <si>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</si>
  <si>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</si>
  <si>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</si>
  <si>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</si>
  <si>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</si>
  <si>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</si>
  <si>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</si>
  <si>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</si>
  <si>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</si>
  <si>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</si>
  <si>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</si>
  <si>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</si>
  <si>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</si>
  <si>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</si>
  <si>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</si>
  <si>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</si>
  <si>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</si>
  <si>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</si>
  <si>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</si>
  <si>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</si>
  <si>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</si>
  <si>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</si>
  <si>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</si>
  <si>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</si>
  <si>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</si>
  <si>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</si>
  <si>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</si>
  <si>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</si>
  <si>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</si>
  <si>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</si>
  <si>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</si>
  <si>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</si>
  <si>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</si>
  <si>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</si>
  <si>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</si>
  <si>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</si>
  <si>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</si>
  <si>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</si>
  <si>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</si>
  <si>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</si>
  <si>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</si>
  <si>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</si>
  <si>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</si>
  <si>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</si>
  <si>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</si>
  <si>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</si>
  <si>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</si>
  <si>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</si>
  <si>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</si>
  <si>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</si>
  <si>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</si>
  <si>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</si>
  <si>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</si>
  <si>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</si>
  <si>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</si>
  <si>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</si>
  <si>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</si>
  <si>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</si>
  <si>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</si>
  <si>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</si>
  <si>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</si>
  <si>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</si>
  <si>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</si>
  <si>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</si>
  <si>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</si>
  <si>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</si>
  <si>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</si>
  <si>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</si>
  <si>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</si>
  <si>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</si>
  <si>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</si>
  <si>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</si>
  <si>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</si>
  <si>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</si>
  <si>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</si>
  <si>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</si>
  <si>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</si>
  <si>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</si>
  <si>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</si>
  <si>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</si>
  <si>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</si>
  <si>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</si>
  <si>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</si>
  <si>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</si>
  <si>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</si>
  <si>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</si>
  <si>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</si>
  <si>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</si>
  <si>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</si>
  <si>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</si>
  <si>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</si>
  <si>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</si>
  <si>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</si>
  <si>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</si>
  <si>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</si>
  <si>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</si>
  <si>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</si>
  <si>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</si>
  <si>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</si>
  <si>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</si>
  <si>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</si>
  <si>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</si>
  <si>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</si>
  <si>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</si>
  <si>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</si>
  <si>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</si>
  <si>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</si>
  <si>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</si>
  <si>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</si>
  <si>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</si>
  <si>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</si>
  <si>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</si>
  <si>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</si>
  <si>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</si>
  <si>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</si>
  <si>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</si>
  <si>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</si>
  <si>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</si>
  <si>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</si>
  <si>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</si>
  <si>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</si>
  <si>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</si>
  <si>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</si>
  <si>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</si>
  <si>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</si>
  <si>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</si>
  <si>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</si>
  <si>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</si>
  <si>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</si>
  <si>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</si>
  <si>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</si>
  <si>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</si>
  <si>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</si>
  <si>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</si>
  <si>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</si>
  <si>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</si>
  <si>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</si>
  <si>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</si>
  <si>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</si>
  <si>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</si>
  <si>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</si>
  <si>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</si>
  <si>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</si>
  <si>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</si>
  <si>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</si>
  <si>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</si>
  <si>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</si>
  <si>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</si>
  <si>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</si>
  <si>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</si>
  <si>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</si>
  <si>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</si>
  <si>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</si>
  <si>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</si>
  <si>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</si>
  <si>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</si>
  <si>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</si>
  <si>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</si>
  <si>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</si>
  <si>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</si>
  <si>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</si>
  <si>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</si>
  <si>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</si>
  <si>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</si>
  <si>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</si>
  <si>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</si>
  <si>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</si>
  <si>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</si>
  <si>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</si>
  <si>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</si>
  <si>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</si>
  <si>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</si>
  <si>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</si>
  <si>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</si>
  <si>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</si>
  <si>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</si>
  <si>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</si>
  <si>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</si>
  <si>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</si>
  <si>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</si>
  <si>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</si>
  <si>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</si>
  <si>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</si>
  <si>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</si>
  <si>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</si>
  <si>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</si>
  <si>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</si>
  <si>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</si>
  <si>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</si>
  <si>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</si>
  <si>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</si>
  <si>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</si>
  <si>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</si>
  <si>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</si>
  <si>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</si>
  <si>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</si>
  <si>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</si>
  <si>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</si>
  <si>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</si>
  <si>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</si>
  <si>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</si>
  <si>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</si>
  <si>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</si>
  <si>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</si>
  <si>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</si>
  <si>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</si>
  <si>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</si>
  <si>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</si>
  <si>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</si>
  <si>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</si>
  <si>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</si>
  <si>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</si>
  <si>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</si>
  <si>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</si>
  <si>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</si>
  <si>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</si>
  <si>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</si>
  <si>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</si>
  <si>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</si>
  <si>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</si>
  <si>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</si>
  <si>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</si>
  <si>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</si>
  <si>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</si>
  <si>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</si>
  <si>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</si>
  <si>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</si>
  <si>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</si>
  <si>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</si>
  <si>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</si>
  <si>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</si>
  <si>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</si>
  <si>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</si>
  <si>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</si>
  <si>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</si>
  <si>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</si>
  <si>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</si>
  <si>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</si>
  <si>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</si>
  <si>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</si>
  <si>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</si>
  <si>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</si>
  <si>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</si>
  <si>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</si>
  <si>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</si>
  <si>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</si>
  <si>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</si>
  <si>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</si>
  <si>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</si>
  <si>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</si>
  <si>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</si>
  <si>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</si>
  <si>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</si>
  <si>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</si>
  <si>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</si>
  <si>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</si>
  <si>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</si>
  <si>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</si>
  <si>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</si>
  <si>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</si>
  <si>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</si>
  <si>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</si>
  <si>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</si>
  <si>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</si>
  <si>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</si>
  <si>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</si>
  <si>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</si>
  <si>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</si>
  <si>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</si>
  <si>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</si>
  <si>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</si>
  <si>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</si>
  <si>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</si>
  <si>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</si>
  <si>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</si>
  <si>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</si>
  <si>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</si>
  <si>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</si>
  <si>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</si>
  <si>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</si>
  <si>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</si>
  <si>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</si>
  <si>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</si>
  <si>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</si>
  <si>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</si>
  <si>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</si>
  <si>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</si>
  <si>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</si>
  <si>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</si>
  <si>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</si>
  <si>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</si>
  <si>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</si>
  <si>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</si>
  <si>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</si>
  <si>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</si>
  <si>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</si>
  <si>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</si>
  <si>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</si>
  <si>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</si>
  <si>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</si>
  <si>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</si>
  <si>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</si>
  <si>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</si>
  <si>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</si>
  <si>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</si>
  <si>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</si>
  <si>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</si>
  <si>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</si>
  <si>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</si>
  <si>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</si>
  <si>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</si>
  <si>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</si>
  <si>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</si>
  <si>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</si>
  <si>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</si>
  <si>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</si>
  <si>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</si>
  <si>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</si>
  <si>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</si>
  <si>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</si>
  <si>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</si>
  <si>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</si>
  <si>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</si>
  <si>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</si>
  <si>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</si>
  <si>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</si>
  <si>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</si>
  <si>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</si>
  <si>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</si>
  <si>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</si>
  <si>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</si>
  <si>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</si>
  <si>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</si>
  <si>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</si>
  <si>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</si>
  <si>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</si>
  <si>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</si>
  <si>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</si>
  <si>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</si>
  <si>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</si>
  <si>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</si>
  <si>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</si>
  <si>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</si>
  <si>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</si>
  <si>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</si>
  <si>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</si>
  <si>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</si>
  <si>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</si>
  <si>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</si>
  <si>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</si>
  <si>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</si>
  <si>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</si>
  <si>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</si>
  <si>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</si>
  <si>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</si>
  <si>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</si>
  <si>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</si>
  <si>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</si>
  <si>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</si>
  <si>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</si>
  <si>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</si>
  <si>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</si>
  <si>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</si>
  <si>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</si>
  <si>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</si>
  <si>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</si>
  <si>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</si>
  <si>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</si>
  <si>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</si>
  <si>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</si>
  <si>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</si>
  <si>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</si>
  <si>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</si>
  <si>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</si>
  <si>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</si>
  <si>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</si>
  <si>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</si>
  <si>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</si>
  <si>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</si>
  <si>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</si>
  <si>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</si>
  <si>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</si>
  <si>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</si>
  <si>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</si>
  <si>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</si>
  <si>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</si>
  <si>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</si>
  <si>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</si>
  <si>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</si>
  <si>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</si>
  <si>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</si>
  <si>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</si>
  <si>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</si>
  <si>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</si>
  <si>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</si>
  <si>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</si>
  <si>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</si>
  <si>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</si>
  <si>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</si>
  <si>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</si>
  <si>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</si>
  <si>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</si>
  <si>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</si>
  <si>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</si>
  <si>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</si>
  <si>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</si>
  <si>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</si>
  <si>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</si>
  <si>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</si>
  <si>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</si>
  <si>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</si>
  <si>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</si>
  <si>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</si>
  <si>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</si>
  <si>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</si>
  <si>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</si>
  <si>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</si>
  <si>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</si>
  <si>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</si>
  <si>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</si>
  <si>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</si>
  <si>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</si>
  <si>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</si>
  <si>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</si>
  <si>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</si>
  <si>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</si>
  <si>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</si>
  <si>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</si>
  <si>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</si>
  <si>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</si>
  <si>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</si>
  <si>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</si>
  <si>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</si>
  <si>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</si>
  <si>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</si>
  <si>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</si>
  <si>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</si>
  <si>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</si>
  <si>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</si>
  <si>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</si>
  <si>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</si>
  <si>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</si>
  <si>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</si>
  <si>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</si>
  <si>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</si>
  <si>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</si>
  <si>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</si>
  <si>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</si>
  <si>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</si>
  <si>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</si>
  <si>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</si>
  <si>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</si>
  <si>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</si>
  <si>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</si>
  <si>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</si>
  <si>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</si>
  <si>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</si>
  <si>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</si>
  <si>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</si>
  <si>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</si>
  <si>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</si>
  <si>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</si>
  <si>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</si>
  <si>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</si>
  <si>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</si>
  <si>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</si>
  <si>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</si>
  <si>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</si>
  <si>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</si>
  <si>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</si>
  <si>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</si>
  <si>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</si>
  <si>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</si>
  <si>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</si>
  <si>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</si>
  <si>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</si>
  <si>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</si>
  <si>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</si>
  <si>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</si>
  <si>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</si>
  <si>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</si>
  <si>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</si>
  <si>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</si>
  <si>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</si>
  <si>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</si>
  <si>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</si>
  <si>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</si>
  <si>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</si>
  <si>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</si>
  <si>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</si>
  <si>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</si>
  <si>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</si>
  <si>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</si>
  <si>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</si>
  <si>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</si>
  <si>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</si>
  <si>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</si>
  <si>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</si>
  <si>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</si>
  <si>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</si>
  <si>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</si>
  <si>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</si>
  <si>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</si>
  <si>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</si>
  <si>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</si>
  <si>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</si>
  <si>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</si>
  <si>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</si>
  <si>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</si>
  <si>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</si>
  <si>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</si>
  <si>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</si>
  <si>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</si>
  <si>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</si>
  <si>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</si>
  <si>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</si>
  <si>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</si>
  <si>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</si>
  <si>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</si>
  <si>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</si>
  <si>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</si>
  <si>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</si>
  <si>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</si>
  <si>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</si>
  <si>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</si>
  <si>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</si>
  <si>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</si>
  <si>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</si>
  <si>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</si>
  <si>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</si>
  <si>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</si>
  <si>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</si>
  <si>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</si>
  <si>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</si>
  <si>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</si>
  <si>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</si>
  <si>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</si>
  <si>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</si>
  <si>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</si>
  <si>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</si>
  <si>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</si>
  <si>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</si>
  <si>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</si>
  <si>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</si>
  <si>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</si>
  <si>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</si>
  <si>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</si>
  <si>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</si>
  <si>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</si>
  <si>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</si>
  <si>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</si>
  <si>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</si>
  <si>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</si>
  <si>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</si>
  <si>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</si>
  <si>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</si>
  <si>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</si>
  <si>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</si>
  <si>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</si>
  <si>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</si>
  <si>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</si>
  <si>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</si>
  <si>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</si>
  <si>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</si>
  <si>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</si>
  <si>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</si>
  <si>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</si>
  <si>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</si>
  <si>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</si>
  <si>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</si>
  <si>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</si>
  <si>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</si>
  <si>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</si>
  <si>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</si>
  <si>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</si>
  <si>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</si>
  <si>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</si>
  <si>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</si>
  <si>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</si>
  <si>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</si>
  <si>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</si>
  <si>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</si>
  <si>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</si>
  <si>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</si>
  <si>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</si>
  <si>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</si>
  <si>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</si>
  <si>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</si>
  <si>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</si>
  <si>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</si>
  <si>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</si>
  <si>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</si>
  <si>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</si>
  <si>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</si>
  <si>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</si>
  <si>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</si>
  <si>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</si>
  <si>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</si>
  <si>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</si>
  <si>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</si>
  <si>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</si>
  <si>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</si>
  <si>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</si>
  <si>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</si>
  <si>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</si>
  <si>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</si>
  <si>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</si>
  <si>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</si>
  <si>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</si>
  <si>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</si>
  <si>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</si>
  <si>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</si>
  <si>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</si>
  <si>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</si>
  <si>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</si>
  <si>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</si>
  <si>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</si>
  <si>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</si>
  <si>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</si>
  <si>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</si>
  <si>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</si>
  <si>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</si>
  <si>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</si>
  <si>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</si>
  <si>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</si>
  <si>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</si>
  <si>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</si>
  <si>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</si>
  <si>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</si>
  <si>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</si>
  <si>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</si>
  <si>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</si>
  <si>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</si>
  <si>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</si>
  <si>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</si>
  <si>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</si>
  <si>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</si>
  <si>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</si>
  <si>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</si>
  <si>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</si>
  <si>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</si>
  <si>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</si>
  <si>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</si>
  <si>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</si>
  <si>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</si>
  <si>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</si>
  <si>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</si>
  <si>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</si>
  <si>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</si>
  <si>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</si>
  <si>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</si>
  <si>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</si>
  <si>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</si>
  <si>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</si>
  <si>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</si>
  <si>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</si>
  <si>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</si>
  <si>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</si>
  <si>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</si>
  <si>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</si>
  <si>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</si>
  <si>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</si>
  <si>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</si>
  <si>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</si>
  <si>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</si>
  <si>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</si>
  <si>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</si>
  <si>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</si>
  <si>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</si>
  <si>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</si>
  <si>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</si>
  <si>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</si>
  <si>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</si>
  <si>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</si>
  <si>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</si>
  <si>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</si>
  <si>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</si>
  <si>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</si>
  <si>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</si>
  <si>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</si>
  <si>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</si>
  <si>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</si>
  <si>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</si>
  <si>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</si>
  <si>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</si>
  <si>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</si>
  <si>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</si>
  <si>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</si>
  <si>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</si>
  <si>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</si>
  <si>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</si>
  <si>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</si>
  <si>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</si>
  <si>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</si>
  <si>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</si>
  <si>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</si>
  <si>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</si>
  <si>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</si>
  <si>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</si>
  <si>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</si>
  <si>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</si>
  <si>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</si>
  <si>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</si>
  <si>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</si>
  <si>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</si>
  <si>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</si>
  <si>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</si>
  <si>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</si>
  <si>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</si>
  <si>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</si>
  <si>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</si>
  <si>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</si>
  <si>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</si>
  <si>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</si>
  <si>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</si>
  <si>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</si>
  <si>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</si>
  <si>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</si>
  <si>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</si>
  <si>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</si>
  <si>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</si>
  <si>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</si>
  <si>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</si>
  <si>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</si>
  <si>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</si>
  <si>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</si>
  <si>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</si>
  <si>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</si>
  <si>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</si>
  <si>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</si>
  <si>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</si>
  <si>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</si>
  <si>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</si>
  <si>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</si>
  <si>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</si>
  <si>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</si>
  <si>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</si>
  <si>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</si>
  <si>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</si>
  <si>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</si>
  <si>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</si>
  <si>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</si>
  <si>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</si>
  <si>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</si>
  <si>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</si>
  <si>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</si>
  <si>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</si>
  <si>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</si>
  <si>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</si>
  <si>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</si>
  <si>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</si>
  <si>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</si>
  <si>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</si>
  <si>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</si>
  <si>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</si>
  <si>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</si>
  <si>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</si>
  <si>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</si>
  <si>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</si>
  <si>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</si>
  <si>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</si>
  <si>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</si>
  <si>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</si>
  <si>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</si>
  <si>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</si>
  <si>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</si>
  <si>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</si>
  <si>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</si>
  <si>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</si>
  <si>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</si>
  <si>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</si>
  <si>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</si>
  <si>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</si>
  <si>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</si>
  <si>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</si>
  <si>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</si>
  <si>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</si>
  <si>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</si>
  <si>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</si>
  <si>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</si>
  <si>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</si>
  <si>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</si>
  <si>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</si>
  <si>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</si>
  <si>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</si>
  <si>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</si>
  <si>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</si>
  <si>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</si>
  <si>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</si>
  <si>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</si>
  <si>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</si>
  <si>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</si>
  <si>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</si>
  <si>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</si>
  <si>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</si>
  <si>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</si>
  <si>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</si>
  <si>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</si>
  <si>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</si>
  <si>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</si>
  <si>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</si>
  <si>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</si>
  <si>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</si>
  <si>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</si>
  <si>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</si>
  <si>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</si>
  <si>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</si>
  <si>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</si>
  <si>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</si>
  <si>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</si>
  <si>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</si>
  <si>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</si>
  <si>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</si>
  <si>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</si>
  <si>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</si>
  <si>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</si>
  <si>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</si>
  <si>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</si>
  <si>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</si>
  <si>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</si>
  <si>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</si>
  <si>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</si>
  <si>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</si>
  <si>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</si>
  <si>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</si>
  <si>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</si>
  <si>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</si>
  <si>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</si>
  <si>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</si>
  <si>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</si>
  <si>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</si>
  <si>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</si>
  <si>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</si>
  <si>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</si>
  <si>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</si>
  <si>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</si>
  <si>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</si>
  <si>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</si>
  <si>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</si>
  <si>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</si>
  <si>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</si>
  <si>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</si>
  <si>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</si>
  <si>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</si>
  <si>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</si>
  <si>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</si>
  <si>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</si>
  <si>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</si>
  <si>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</si>
  <si>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</si>
  <si>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</si>
  <si>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</si>
  <si>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</si>
  <si>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</si>
  <si>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</si>
  <si>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</si>
  <si>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</si>
  <si>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</si>
  <si>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</si>
  <si>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</si>
  <si>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</si>
  <si>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</si>
  <si>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</si>
  <si>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</si>
  <si>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</si>
  <si>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</si>
  <si>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</si>
  <si>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</si>
  <si>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</si>
  <si>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</si>
  <si>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</si>
  <si>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</si>
  <si>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</si>
  <si>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</si>
  <si>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</si>
  <si>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</si>
  <si>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</si>
  <si>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</si>
  <si>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</si>
  <si>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</si>
  <si>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</si>
  <si>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</si>
  <si>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</si>
  <si>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</si>
  <si>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</si>
  <si>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</si>
  <si>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</si>
  <si>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</si>
  <si>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</si>
  <si>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</si>
  <si>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</si>
  <si>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</si>
  <si>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</si>
  <si>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</si>
  <si>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</si>
  <si>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</si>
  <si>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</si>
  <si>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</si>
  <si>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</si>
  <si>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</si>
  <si>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</si>
  <si>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</si>
  <si>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</si>
  <si>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</si>
  <si>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</si>
  <si>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</si>
  <si>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</si>
  <si>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</si>
  <si>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</si>
  <si>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</si>
  <si>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</si>
  <si>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</si>
  <si>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</si>
  <si>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</si>
  <si>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</si>
  <si>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</si>
  <si>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</si>
  <si>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</si>
  <si>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</si>
  <si>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</si>
  <si>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</si>
  <si>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</si>
  <si>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</si>
  <si>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</si>
  <si>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</si>
  <si>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</si>
  <si>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</si>
  <si>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</si>
  <si>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</si>
  <si>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</si>
  <si>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</si>
  <si>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</si>
  <si>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</si>
  <si>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</si>
  <si>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</si>
  <si>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</si>
  <si>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</si>
  <si>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</si>
  <si>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</si>
  <si>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</si>
  <si>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</si>
  <si>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</si>
  <si>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</si>
  <si>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</si>
  <si>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</si>
  <si>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</si>
  <si>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</si>
  <si>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</si>
  <si>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</si>
  <si>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</si>
  <si>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</si>
  <si>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</si>
  <si>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</si>
  <si>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</si>
  <si>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</si>
  <si>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</si>
  <si>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</si>
  <si>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</si>
  <si>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</si>
  <si>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</si>
  <si>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</si>
  <si>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</si>
  <si>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</si>
  <si>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</si>
  <si>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</si>
  <si>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</si>
  <si>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</si>
  <si>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</si>
  <si>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</si>
  <si>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</si>
  <si>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</si>
  <si>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</si>
  <si>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</si>
  <si>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</si>
  <si>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</si>
  <si>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</si>
  <si>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</si>
  <si>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</si>
  <si>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</si>
  <si>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</si>
  <si>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</si>
  <si>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</si>
  <si>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</si>
  <si>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</si>
  <si>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</si>
  <si>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</si>
  <si>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</si>
  <si>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</si>
  <si>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</si>
  <si>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</si>
  <si>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</si>
  <si>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</si>
  <si>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</si>
  <si>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</si>
  <si>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</si>
  <si>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</si>
  <si>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</si>
  <si>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</si>
  <si>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</si>
  <si>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</si>
  <si>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</si>
  <si>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</si>
  <si>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</si>
  <si>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</si>
  <si>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</si>
  <si>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</si>
  <si>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</si>
  <si>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</si>
  <si>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</si>
  <si>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</si>
  <si>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</si>
  <si>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</si>
  <si>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</si>
  <si>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</si>
  <si>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</si>
  <si>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</si>
  <si>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</si>
  <si>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</si>
  <si>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</si>
  <si>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</si>
  <si>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</si>
  <si>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</si>
  <si>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</si>
  <si>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</si>
  <si>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</si>
  <si>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</si>
  <si>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</si>
  <si>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</si>
  <si>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</si>
  <si>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</si>
  <si>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</si>
  <si>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</si>
  <si>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</si>
  <si>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</si>
  <si>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</si>
  <si>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</si>
  <si>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</si>
  <si>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</si>
  <si>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</si>
  <si>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</si>
  <si>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</si>
  <si>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</si>
  <si>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</si>
  <si>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</si>
  <si>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</si>
  <si>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</si>
  <si>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</si>
  <si>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</si>
  <si>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</si>
  <si>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</si>
  <si>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</si>
  <si>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</si>
  <si>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</si>
  <si>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</si>
  <si>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</si>
  <si>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</si>
  <si>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</si>
  <si>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</si>
  <si>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</si>
  <si>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</si>
  <si>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</si>
  <si>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</si>
  <si>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</si>
  <si>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</si>
  <si>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</si>
  <si>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</si>
  <si>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</si>
  <si>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</si>
  <si>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</si>
  <si>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</si>
  <si>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</si>
  <si>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</si>
  <si>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</si>
  <si>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</si>
  <si>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</si>
  <si>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</si>
  <si>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</si>
  <si>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</si>
  <si>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</si>
  <si>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</si>
  <si>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</si>
  <si>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</si>
  <si>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</si>
  <si>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</si>
  <si>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</si>
  <si>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</si>
  <si>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</si>
  <si>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</si>
  <si>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</si>
  <si>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</si>
  <si>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</si>
  <si>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</si>
  <si>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</si>
  <si>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</si>
  <si>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</si>
  <si>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</si>
  <si>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</si>
  <si>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</si>
  <si>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</si>
  <si>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</si>
  <si>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</si>
  <si>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</si>
  <si>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</si>
  <si>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</si>
  <si>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</si>
  <si>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</si>
  <si>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</si>
  <si>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</si>
  <si>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</si>
  <si>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</si>
  <si>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</si>
  <si>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</si>
  <si>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</si>
  <si>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</si>
  <si>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</si>
  <si>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</si>
  <si>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</si>
  <si>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</si>
  <si>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</si>
  <si>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</si>
  <si>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</si>
  <si>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</si>
  <si>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</si>
  <si>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</si>
  <si>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</si>
  <si>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</si>
  <si>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</si>
  <si>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</si>
  <si>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</si>
  <si>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</si>
  <si>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</si>
  <si>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</si>
  <si>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</si>
  <si>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</si>
  <si>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</si>
  <si>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</si>
  <si>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</si>
  <si>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</si>
  <si>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</si>
  <si>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</si>
  <si>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</si>
  <si>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</si>
  <si>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</si>
  <si>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</si>
  <si>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</si>
  <si>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</si>
  <si>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</si>
  <si>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</si>
  <si>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</si>
  <si>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</si>
  <si>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</si>
  <si>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</si>
  <si>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</si>
  <si>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</si>
  <si>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</si>
  <si>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</si>
  <si>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</si>
  <si>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</si>
  <si>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</si>
  <si>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</si>
  <si>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</si>
  <si>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</si>
  <si>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</si>
  <si>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</si>
  <si>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</si>
  <si>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</si>
  <si>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</si>
  <si>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</si>
  <si>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</si>
  <si>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</si>
  <si>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</si>
  <si>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</si>
  <si>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</si>
  <si>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</si>
  <si>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</si>
  <si>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</si>
  <si>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</si>
  <si>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</si>
  <si>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</si>
  <si>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</si>
  <si>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</si>
  <si>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</si>
  <si>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</si>
  <si>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</si>
  <si>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</si>
  <si>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</si>
  <si>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</si>
  <si>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</si>
  <si>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</si>
  <si>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</si>
  <si>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</si>
  <si>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</si>
  <si>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</si>
  <si>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</si>
  <si>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</si>
  <si>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</si>
  <si>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</si>
  <si>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</si>
  <si>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</si>
  <si>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</si>
  <si>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</si>
  <si>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</si>
  <si>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</si>
  <si>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</si>
  <si>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</si>
  <si>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</si>
  <si>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</si>
  <si>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</si>
  <si>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</si>
  <si>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</si>
  <si>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</si>
  <si>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</si>
  <si>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</si>
  <si>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</si>
  <si>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</si>
  <si>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</si>
  <si>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</si>
  <si>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</si>
  <si>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</si>
  <si>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</si>
  <si>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</si>
  <si>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</si>
  <si>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</si>
  <si>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</si>
  <si>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</si>
  <si>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</si>
  <si>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</si>
  <si>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</si>
  <si>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</si>
  <si>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</si>
  <si>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</si>
  <si>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</si>
  <si>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</si>
  <si>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</si>
  <si>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</si>
  <si>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</si>
  <si>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</si>
  <si>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</si>
  <si>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</si>
  <si>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</si>
  <si>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</si>
  <si>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</si>
  <si>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</si>
  <si>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</si>
  <si>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</si>
  <si>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</si>
  <si>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</si>
  <si>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</si>
  <si>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</si>
  <si>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</si>
  <si>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</si>
  <si>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</si>
  <si>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</si>
  <si>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</si>
  <si>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</si>
  <si>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</si>
  <si>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</si>
  <si>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</si>
  <si>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</si>
  <si>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</si>
  <si>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</si>
  <si>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</si>
  <si>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</si>
  <si>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</si>
  <si>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</si>
  <si>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</si>
  <si>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</si>
  <si>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</si>
  <si>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</si>
  <si>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</si>
  <si>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</si>
  <si>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</si>
  <si>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</si>
  <si>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</si>
  <si>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</si>
  <si>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</si>
  <si>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</si>
  <si>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</si>
  <si>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</si>
  <si>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</si>
  <si>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</si>
  <si>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</si>
  <si>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</si>
  <si>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</si>
  <si>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</si>
  <si>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</si>
  <si>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</si>
  <si>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</si>
  <si>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</si>
  <si>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</si>
  <si>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</si>
  <si>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</si>
  <si>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</si>
  <si>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</si>
  <si>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</si>
  <si>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</si>
  <si>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</si>
  <si>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</si>
  <si>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</si>
  <si>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</si>
  <si>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</si>
  <si>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</si>
  <si>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</si>
  <si>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</si>
  <si>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</si>
  <si>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</si>
  <si>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</si>
  <si>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</si>
  <si>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</si>
  <si>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</si>
  <si>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</si>
  <si>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</si>
  <si>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</si>
  <si>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</si>
  <si>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</si>
  <si>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</si>
  <si>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</si>
  <si>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</si>
  <si>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</si>
  <si>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</si>
  <si>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</si>
  <si>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</si>
  <si>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</si>
  <si>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</si>
  <si>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</si>
  <si>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</si>
  <si>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</si>
  <si>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</si>
  <si>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</si>
  <si>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</si>
  <si>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</si>
  <si>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</si>
  <si>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</si>
  <si>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</si>
  <si>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</si>
  <si>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</si>
  <si>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</si>
  <si>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</si>
  <si>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</si>
  <si>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</si>
  <si>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</si>
  <si>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</si>
  <si>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</si>
  <si>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</si>
  <si>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</si>
  <si>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</si>
  <si>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</si>
  <si>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</si>
  <si>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</si>
  <si>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</si>
  <si>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</si>
  <si>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</si>
  <si>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</si>
  <si>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</si>
  <si>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</si>
  <si>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</si>
  <si>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</si>
  <si>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</si>
  <si>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</si>
  <si>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</si>
  <si>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</si>
  <si>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</si>
  <si>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</si>
  <si>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</si>
  <si>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</si>
  <si>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</si>
  <si>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</si>
  <si>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</si>
  <si>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</si>
  <si>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</si>
  <si>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</si>
  <si>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</si>
  <si>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</si>
  <si>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</si>
  <si>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</si>
  <si>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</si>
  <si>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</si>
  <si>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</si>
  <si>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</si>
  <si>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</si>
  <si>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</si>
  <si>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</si>
  <si>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</si>
  <si>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</si>
  <si>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</si>
  <si>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</si>
  <si>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</si>
  <si>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</si>
  <si>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</si>
  <si>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</si>
  <si>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</si>
  <si>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</si>
  <si>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</si>
  <si>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</si>
  <si>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</si>
  <si>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</si>
  <si>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</si>
  <si>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</si>
  <si>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</si>
  <si>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</si>
  <si>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</si>
  <si>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</si>
  <si>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</si>
  <si>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</si>
  <si>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</si>
  <si>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</si>
  <si>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</si>
  <si>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</si>
  <si>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</si>
  <si>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</si>
  <si>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</si>
  <si>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</si>
  <si>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</si>
  <si>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</si>
  <si>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</si>
  <si>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</si>
  <si>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</si>
  <si>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</si>
  <si>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</si>
  <si>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</si>
  <si>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</si>
  <si>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</si>
  <si>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</si>
  <si>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</si>
  <si>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</si>
  <si>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</si>
  <si>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</si>
  <si>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</si>
  <si>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</si>
  <si>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</si>
  <si>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</si>
  <si>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</si>
  <si>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</si>
  <si>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</si>
  <si>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</si>
  <si>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</si>
  <si>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</si>
  <si>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</si>
  <si>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</si>
  <si>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</si>
  <si>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</si>
  <si>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</si>
  <si>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</si>
  <si>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</si>
  <si>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</si>
  <si>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</si>
  <si>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</si>
  <si>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</si>
  <si>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</si>
  <si>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</si>
  <si>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</si>
  <si>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</si>
  <si>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</si>
  <si>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</si>
  <si>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</si>
  <si>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</si>
  <si>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</si>
  <si>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</si>
  <si>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</si>
  <si>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</si>
  <si>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</si>
  <si>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</si>
  <si>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</si>
  <si>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</si>
  <si>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</si>
  <si>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</si>
  <si>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</si>
  <si>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</si>
  <si>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</si>
  <si>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</si>
  <si>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</si>
  <si>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</si>
  <si>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</si>
  <si>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</si>
  <si>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</si>
  <si>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</si>
  <si>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</si>
  <si>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</si>
  <si>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</si>
  <si>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</si>
  <si>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</si>
  <si>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</si>
  <si>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</si>
  <si>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</si>
  <si>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</si>
  <si>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</si>
  <si>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</si>
  <si>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</si>
  <si>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</si>
  <si>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</si>
  <si>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</si>
  <si>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</si>
  <si>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</si>
  <si>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</si>
  <si>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</si>
  <si>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</si>
  <si>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</si>
  <si>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</si>
  <si>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</si>
  <si>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</si>
  <si>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</si>
  <si>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</si>
  <si>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</si>
  <si>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</si>
  <si>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</si>
  <si>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</si>
  <si>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</si>
  <si>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</si>
  <si>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</si>
  <si>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</si>
  <si>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</si>
  <si>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</si>
  <si>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</si>
  <si>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</si>
  <si>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</si>
  <si>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</si>
  <si>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</si>
  <si>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</si>
  <si>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</si>
  <si>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</si>
  <si>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</si>
  <si>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</si>
  <si>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</si>
  <si>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</si>
  <si>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</si>
  <si>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</si>
  <si>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</si>
  <si>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</si>
  <si>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</si>
  <si>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</si>
  <si>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</si>
  <si>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</si>
  <si>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</si>
  <si>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</si>
  <si>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</si>
  <si>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</si>
  <si>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</si>
  <si>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</si>
  <si>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</si>
  <si>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</si>
  <si>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</si>
  <si>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</si>
  <si>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</si>
  <si>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</si>
  <si>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</si>
  <si>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</si>
  <si>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</si>
  <si>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</si>
  <si>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</si>
  <si>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</si>
  <si>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</si>
  <si>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</si>
  <si>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</si>
  <si>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</si>
  <si>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</si>
  <si>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</si>
  <si>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</si>
  <si>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</si>
  <si>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</si>
  <si>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</si>
  <si>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</si>
  <si>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</si>
  <si>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</si>
  <si>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</si>
  <si>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</si>
  <si>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</si>
  <si>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</si>
  <si>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</si>
  <si>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</si>
  <si>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</si>
  <si>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</si>
  <si>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</si>
  <si>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</si>
  <si>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</si>
  <si>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</si>
  <si>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</si>
  <si>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</si>
  <si>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</si>
  <si>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</si>
  <si>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</si>
  <si>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</si>
  <si>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</si>
  <si>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</si>
  <si>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</si>
  <si>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</si>
  <si>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</si>
  <si>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</si>
  <si>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</si>
  <si>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</si>
  <si>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</si>
  <si>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</si>
  <si>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</si>
  <si>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</si>
  <si>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</si>
  <si>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</si>
  <si>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</si>
  <si>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</si>
  <si>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</si>
  <si>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</si>
  <si>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</si>
  <si>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</si>
  <si>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</si>
  <si>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</si>
  <si>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</si>
  <si>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</si>
  <si>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</si>
  <si>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</si>
  <si>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</si>
  <si>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</si>
  <si>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</si>
  <si>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</si>
  <si>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</si>
  <si>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</si>
  <si>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</si>
  <si>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</si>
  <si>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</si>
  <si>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</si>
  <si>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</si>
  <si>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</si>
  <si>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</si>
  <si>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</si>
  <si>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</si>
  <si>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</si>
  <si>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</si>
  <si>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</si>
  <si>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</si>
  <si>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</si>
  <si>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</si>
  <si>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</si>
  <si>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</si>
  <si>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</si>
  <si>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</si>
  <si>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</si>
  <si>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</si>
  <si>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</si>
  <si>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</si>
  <si>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</si>
  <si>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</si>
  <si>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</si>
  <si>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</si>
  <si>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</si>
  <si>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</si>
  <si>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</si>
  <si>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</si>
  <si>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</si>
  <si>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</si>
  <si>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</si>
  <si>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</si>
  <si>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</si>
  <si>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</si>
  <si>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</si>
  <si>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</si>
  <si>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</si>
  <si>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</si>
  <si>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</si>
  <si>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</si>
  <si>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</si>
  <si>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</si>
  <si>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</si>
  <si>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</si>
  <si>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</si>
  <si>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</si>
  <si>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</si>
  <si>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</si>
  <si>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</si>
  <si>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</si>
  <si>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</si>
  <si>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</si>
  <si>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</si>
  <si>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</si>
  <si>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</si>
  <si>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</si>
  <si>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</si>
  <si>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</si>
  <si>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</si>
  <si>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</si>
  <si>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</si>
  <si>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</si>
  <si>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</si>
  <si>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</si>
  <si>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</si>
  <si>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</si>
  <si>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</si>
  <si>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</si>
  <si>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</si>
  <si>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</si>
  <si>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</si>
  <si>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</si>
  <si>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</si>
  <si>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</si>
  <si>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</si>
  <si>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</si>
  <si>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</si>
  <si>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</si>
  <si>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</si>
  <si>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</si>
  <si>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</si>
  <si>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</si>
  <si>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</si>
  <si>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</si>
  <si>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</si>
  <si>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</si>
  <si>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</si>
  <si>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</si>
  <si>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</si>
  <si>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</si>
  <si>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</si>
  <si>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</si>
  <si>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</si>
  <si>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</si>
  <si>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</si>
  <si>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</si>
  <si>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</si>
  <si>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</si>
  <si>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</si>
  <si>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</si>
  <si>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</si>
  <si>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</si>
  <si>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</si>
  <si>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</si>
  <si>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</si>
  <si>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</si>
  <si>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</si>
  <si>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</si>
  <si>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</si>
  <si>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</si>
  <si>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</si>
  <si>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</si>
  <si>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</si>
  <si>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</si>
  <si>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</si>
  <si>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</si>
  <si>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</si>
  <si>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</si>
  <si>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</si>
  <si>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</si>
  <si>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</si>
  <si>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</si>
  <si>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</si>
  <si>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</si>
  <si>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</si>
  <si>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</si>
  <si>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</si>
  <si>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</si>
  <si>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</si>
  <si>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</si>
  <si>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</si>
  <si>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</si>
  <si>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</si>
  <si>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</si>
  <si>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</si>
  <si>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</si>
  <si>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</si>
  <si>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</si>
  <si>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</si>
  <si>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</si>
  <si>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</si>
  <si>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</si>
  <si>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</si>
  <si>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</si>
  <si>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</si>
  <si>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</si>
  <si>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</si>
  <si>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</si>
  <si>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</si>
  <si>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</si>
  <si>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</si>
  <si>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</si>
  <si>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</si>
  <si>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</si>
  <si>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</si>
  <si>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</si>
  <si>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</si>
  <si>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</si>
  <si>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</si>
  <si>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</si>
  <si>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</si>
  <si>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</si>
  <si>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</si>
  <si>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</si>
  <si>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</si>
  <si>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</si>
  <si>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</si>
  <si>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</si>
  <si>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</si>
  <si>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</si>
  <si>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</si>
  <si>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</si>
  <si>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</si>
  <si>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</si>
  <si>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</si>
  <si>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</si>
  <si>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</si>
  <si>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</si>
  <si>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</si>
  <si>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</si>
  <si>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</si>
  <si>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</si>
  <si>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</si>
  <si>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</si>
  <si>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</si>
  <si>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</si>
  <si>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</si>
  <si>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</si>
  <si>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</si>
  <si>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</si>
  <si>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</si>
  <si>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</si>
  <si>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</si>
  <si>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</si>
  <si>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</si>
  <si>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</si>
  <si>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</si>
  <si>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</si>
  <si>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</si>
  <si>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</si>
  <si>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</si>
  <si>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</si>
  <si>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</si>
  <si>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</si>
  <si>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</si>
  <si>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</si>
  <si>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</si>
  <si>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</si>
  <si>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</si>
  <si>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</si>
  <si>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</si>
  <si>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</si>
  <si>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</si>
  <si>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</si>
  <si>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</si>
  <si>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</si>
  <si>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</si>
  <si>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</si>
  <si>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</si>
  <si>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</si>
  <si>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</si>
  <si>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</si>
  <si>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</si>
  <si>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</si>
  <si>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</si>
  <si>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</si>
  <si>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</si>
  <si>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</si>
  <si>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</si>
  <si>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</si>
  <si>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</si>
  <si>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</si>
  <si>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</si>
  <si>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</si>
  <si>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</si>
  <si>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</si>
  <si>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</si>
  <si>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</si>
  <si>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</si>
  <si>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</si>
  <si>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</si>
  <si>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</si>
  <si>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</si>
  <si>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</si>
  <si>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</si>
  <si>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</si>
  <si>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</si>
  <si>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</si>
  <si>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</si>
  <si>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</si>
  <si>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</si>
  <si>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</si>
  <si>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</si>
  <si>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</si>
  <si>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</si>
  <si>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</si>
  <si>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</si>
  <si>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</si>
  <si>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</si>
  <si>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</si>
  <si>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</si>
  <si>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</si>
  <si>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</si>
  <si>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</si>
  <si>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</si>
  <si>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</si>
  <si>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</si>
  <si>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</si>
  <si>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</si>
  <si>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</si>
  <si>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</si>
  <si>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</si>
  <si>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</si>
  <si>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</si>
  <si>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</si>
  <si>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</si>
  <si>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</si>
  <si>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</si>
  <si>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</si>
  <si>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</si>
  <si>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</si>
  <si>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</si>
  <si>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</si>
  <si>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</si>
  <si>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</si>
  <si>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</si>
  <si>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</si>
  <si>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</si>
  <si>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</si>
  <si>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</si>
  <si>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</si>
  <si>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</si>
  <si>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</si>
  <si>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</si>
  <si>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</si>
  <si>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</si>
  <si>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</si>
  <si>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</si>
  <si>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</si>
  <si>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</si>
  <si>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</si>
  <si>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</si>
  <si>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</si>
  <si>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</si>
  <si>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</si>
  <si>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</si>
  <si>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</si>
  <si>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</si>
  <si>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</si>
  <si>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</si>
  <si>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</si>
  <si>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</si>
  <si>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</si>
  <si>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</si>
  <si>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</si>
  <si>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</si>
  <si>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</si>
  <si>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</si>
  <si>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</si>
  <si>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</si>
  <si>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</si>
  <si>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</si>
  <si>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</si>
  <si>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</si>
  <si>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</si>
  <si>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</si>
  <si>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</si>
  <si>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</si>
  <si>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</si>
  <si>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</si>
  <si>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</si>
  <si>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</si>
  <si>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</si>
  <si>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</si>
  <si>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</si>
  <si>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</si>
  <si>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</si>
  <si>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</si>
  <si>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</si>
  <si>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</si>
  <si>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</si>
  <si>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</si>
  <si>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</si>
  <si>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</si>
  <si>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</si>
  <si>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</si>
  <si>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</si>
  <si>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</si>
  <si>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</si>
  <si>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</si>
  <si>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</si>
  <si>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</si>
  <si>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</si>
  <si>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</si>
  <si>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</si>
  <si>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</si>
  <si>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</si>
  <si>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</si>
  <si>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</si>
  <si>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</si>
  <si>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</si>
  <si>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</si>
  <si>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</si>
  <si>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</si>
  <si>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</si>
  <si>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</si>
  <si>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</si>
  <si>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</si>
  <si>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</si>
  <si>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</si>
  <si>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</si>
  <si>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</si>
  <si>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</si>
  <si>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</si>
  <si>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</si>
  <si>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</si>
  <si>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</si>
  <si>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</si>
  <si>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</si>
  <si>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</si>
  <si>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</si>
  <si>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</si>
  <si>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</si>
  <si>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</si>
  <si>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</si>
  <si>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</si>
  <si>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</si>
  <si>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</si>
  <si>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</si>
  <si>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</si>
  <si>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</si>
  <si>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</si>
  <si>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</si>
  <si>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</si>
  <si>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</si>
  <si>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</si>
  <si>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</si>
  <si>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</si>
  <si>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</si>
  <si>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</si>
  <si>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</si>
  <si>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</si>
  <si>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</si>
  <si>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</si>
  <si>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</si>
  <si>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</si>
  <si>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</si>
  <si>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</si>
  <si>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</si>
  <si>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</si>
  <si>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</si>
  <si>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</si>
  <si>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</si>
  <si>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</si>
  <si>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</si>
  <si>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</si>
  <si>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</si>
  <si>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</si>
  <si>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</si>
  <si>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</si>
  <si>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</si>
  <si>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</si>
  <si>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</si>
  <si>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</si>
  <si>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</si>
  <si>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</si>
  <si>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</si>
  <si>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</si>
  <si>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</si>
  <si>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</si>
  <si>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</si>
  <si>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</si>
  <si>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</si>
  <si>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</si>
  <si>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</si>
  <si>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</si>
  <si>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</si>
  <si>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</si>
  <si>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</si>
  <si>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</si>
  <si>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</si>
  <si>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</si>
  <si>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</si>
  <si>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</si>
  <si>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</si>
  <si>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</si>
  <si>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</si>
  <si>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</si>
  <si>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</si>
  <si>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</si>
  <si>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</si>
  <si>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</si>
  <si>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</si>
  <si>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</si>
  <si>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</si>
  <si>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</si>
  <si>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</si>
  <si>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</si>
  <si>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</si>
  <si>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</si>
  <si>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</si>
  <si>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</si>
  <si>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</si>
  <si>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</si>
  <si>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</si>
  <si>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</si>
  <si>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</si>
  <si>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</si>
  <si>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</si>
  <si>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</si>
  <si>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</si>
  <si>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</si>
  <si>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</si>
  <si>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</si>
  <si>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</si>
  <si>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</si>
  <si>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</si>
  <si>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</si>
  <si>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</si>
  <si>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</si>
  <si>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</si>
  <si>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</si>
  <si>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</si>
  <si>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</si>
  <si>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</si>
  <si>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</si>
  <si>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</si>
  <si>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</si>
  <si>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</si>
  <si>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</si>
  <si>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</si>
  <si>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</si>
  <si>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</si>
  <si>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</si>
  <si>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</si>
  <si>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</si>
  <si>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</si>
  <si>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</si>
  <si>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</si>
  <si>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</si>
  <si>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</si>
  <si>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</si>
  <si>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</si>
  <si>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</si>
  <si>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</si>
  <si>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</si>
  <si>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</si>
  <si>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</si>
  <si>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</si>
  <si>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</si>
  <si>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</si>
  <si>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</si>
  <si>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</si>
  <si>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</si>
  <si>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</si>
  <si>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</si>
  <si>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</si>
  <si>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</si>
  <si>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</si>
  <si>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</si>
  <si>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</si>
  <si>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</si>
  <si>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</si>
  <si>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</si>
  <si>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</si>
  <si>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</si>
  <si>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</si>
  <si>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</si>
  <si>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</si>
  <si>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</si>
  <si>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</si>
  <si>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</si>
  <si>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</si>
  <si>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</si>
  <si>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</si>
  <si>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</si>
  <si>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</si>
  <si>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</si>
  <si>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</si>
  <si>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</si>
  <si>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</si>
  <si>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</si>
  <si>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</si>
  <si>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</si>
  <si>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</si>
  <si>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</si>
  <si>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</si>
  <si>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</si>
  <si>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</si>
  <si>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</si>
  <si>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</si>
  <si>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</si>
  <si>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</si>
  <si>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</si>
  <si>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</si>
  <si>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</si>
  <si>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</si>
  <si>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</si>
  <si>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</si>
  <si>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</si>
  <si>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</si>
  <si>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</si>
  <si>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</si>
  <si>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</si>
  <si>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</si>
  <si>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</si>
  <si>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</si>
  <si>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</si>
  <si>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</si>
  <si>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</si>
  <si>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</si>
  <si>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</si>
  <si>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</si>
  <si>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</si>
  <si>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</si>
  <si>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</si>
  <si>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</si>
  <si>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</si>
  <si>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</si>
  <si>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</si>
  <si>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</si>
  <si>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</si>
  <si>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</si>
  <si>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</si>
  <si>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</si>
  <si>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</si>
  <si>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</si>
  <si>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</si>
  <si>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</si>
  <si>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</si>
  <si>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</si>
  <si>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</si>
  <si>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</si>
  <si>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</si>
  <si>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</si>
  <si>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</si>
  <si>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</si>
  <si>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</si>
  <si>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</si>
  <si>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</si>
  <si>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</si>
  <si>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</si>
  <si>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</si>
  <si>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</si>
  <si>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</si>
  <si>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</si>
  <si>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</si>
  <si>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</si>
  <si>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</si>
  <si>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</si>
  <si>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</si>
  <si>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</si>
  <si>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</si>
  <si>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</si>
  <si>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</si>
  <si>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</si>
  <si>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</si>
  <si>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</si>
  <si>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</si>
  <si>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</si>
  <si>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</si>
  <si>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</si>
  <si>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</si>
  <si>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</si>
  <si>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</si>
  <si>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</si>
  <si>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</si>
  <si>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</si>
  <si>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</si>
  <si>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</si>
  <si>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</si>
  <si>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</si>
  <si>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</si>
  <si>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</si>
  <si>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</si>
  <si>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</si>
  <si>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</si>
  <si>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</si>
  <si>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</si>
  <si>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</si>
  <si>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</si>
  <si>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</si>
  <si>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</si>
  <si>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</si>
  <si>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</si>
  <si>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</si>
  <si>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</si>
  <si>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</si>
  <si>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</si>
  <si>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</si>
  <si>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</si>
  <si>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</si>
  <si>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</si>
  <si>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</si>
  <si>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</si>
  <si>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</si>
  <si>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</si>
  <si>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</si>
  <si>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</si>
  <si>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</si>
  <si>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</si>
  <si>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</si>
  <si>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</si>
  <si>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</si>
  <si>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</si>
  <si>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</si>
  <si>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</si>
  <si>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</si>
  <si>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</si>
  <si>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</si>
  <si>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</si>
  <si>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</si>
  <si>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</si>
  <si>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</si>
  <si>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</si>
  <si>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</si>
  <si>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</si>
  <si>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</si>
  <si>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</si>
  <si>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</si>
  <si>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</si>
  <si>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</si>
  <si>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</si>
  <si>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</si>
  <si>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</si>
  <si>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</si>
  <si>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</si>
  <si>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</si>
  <si>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</si>
  <si>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</si>
  <si>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</si>
  <si>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</si>
  <si>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</si>
  <si>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</si>
  <si>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</si>
  <si>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</si>
  <si>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</si>
  <si>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</si>
  <si>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</si>
  <si>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</si>
  <si>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</si>
  <si>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</si>
  <si>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</si>
  <si>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</si>
  <si>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</si>
  <si>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</si>
  <si>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</si>
  <si>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</si>
  <si>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</si>
  <si>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</si>
  <si>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</si>
  <si>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</si>
  <si>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</si>
  <si>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</si>
  <si>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</si>
  <si>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</si>
  <si>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</si>
  <si>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</si>
  <si>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</si>
  <si>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</si>
  <si>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</si>
  <si>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</si>
  <si>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</si>
  <si>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</si>
  <si>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</si>
  <si>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</si>
  <si>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</si>
  <si>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</si>
  <si>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</si>
  <si>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</si>
  <si>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</si>
  <si>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</si>
  <si>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</si>
  <si>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</si>
  <si>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</si>
  <si>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</si>
  <si>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</si>
  <si>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</si>
  <si>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</si>
  <si>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</si>
  <si>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</si>
  <si>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</si>
  <si>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</si>
  <si>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</si>
  <si>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</si>
  <si>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</si>
  <si>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</si>
  <si>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</si>
  <si>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</si>
  <si>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</si>
  <si>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</si>
  <si>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</si>
  <si>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</si>
  <si>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</si>
  <si>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</si>
  <si>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</si>
  <si>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</si>
  <si>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</si>
  <si>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</si>
  <si>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</si>
  <si>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</si>
  <si>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</si>
  <si>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</si>
  <si>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</si>
  <si>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</si>
  <si>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</si>
  <si>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</si>
  <si>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</si>
  <si>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</si>
  <si>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</si>
  <si>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</si>
  <si>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</si>
  <si>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</si>
  <si>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</si>
  <si>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</si>
  <si>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</si>
  <si>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</si>
  <si>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</si>
  <si>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</si>
  <si>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</si>
  <si>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</si>
  <si>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</si>
  <si>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</si>
  <si>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</si>
  <si>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</si>
  <si>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</si>
  <si>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</si>
  <si>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</si>
  <si>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</si>
  <si>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</si>
  <si>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</si>
  <si>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</si>
  <si>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</si>
  <si>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</si>
  <si>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</si>
  <si>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</si>
  <si>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</si>
  <si>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</si>
  <si>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</si>
  <si>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</si>
  <si>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</si>
  <si>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</si>
  <si>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</si>
  <si>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</si>
  <si>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</si>
  <si>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</si>
  <si>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</si>
  <si>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</si>
  <si>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</si>
  <si>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</si>
  <si>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</si>
  <si>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</si>
  <si>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</si>
  <si>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</si>
  <si>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</si>
  <si>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</si>
  <si>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</si>
  <si>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</si>
  <si>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</si>
  <si>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</si>
  <si>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</si>
  <si>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</si>
  <si>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</si>
  <si>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</si>
  <si>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</si>
  <si>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</si>
  <si>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</si>
  <si>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</si>
  <si>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</si>
  <si>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</si>
  <si>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</si>
  <si>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</si>
  <si>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</si>
  <si>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</si>
  <si>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</si>
  <si>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</si>
  <si>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</si>
  <si>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</si>
  <si>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</si>
  <si>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</si>
  <si>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</si>
  <si>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</si>
  <si>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</si>
  <si>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</si>
  <si>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</si>
  <si>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</si>
  <si>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</si>
  <si>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</si>
  <si>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</si>
  <si>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</si>
  <si>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</si>
  <si>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</si>
  <si>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</si>
  <si>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</si>
  <si>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</si>
  <si>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</si>
  <si>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</si>
  <si>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</si>
  <si>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</si>
  <si>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</si>
  <si>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</si>
  <si>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</si>
  <si>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</si>
  <si>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</si>
  <si>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</si>
  <si>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</si>
  <si>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</si>
  <si>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</si>
  <si>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</si>
  <si>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</si>
  <si>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</si>
  <si>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</si>
  <si>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</si>
  <si>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</si>
  <si>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</si>
  <si>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</si>
  <si>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</si>
  <si>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</si>
  <si>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</si>
  <si>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</si>
  <si>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</si>
  <si>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</si>
  <si>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</si>
  <si>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</si>
  <si>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</si>
  <si>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</si>
  <si>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</si>
  <si>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</si>
  <si>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</si>
  <si>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</si>
  <si>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</si>
  <si>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</si>
  <si>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</si>
  <si>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</si>
  <si>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</si>
  <si>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</si>
  <si>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</si>
  <si>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</si>
  <si>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</si>
  <si>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</si>
  <si>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</si>
  <si>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</si>
  <si>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</si>
  <si>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</si>
  <si>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</si>
  <si>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</si>
  <si>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</si>
  <si>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</si>
  <si>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</si>
  <si>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</si>
  <si>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</si>
  <si>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</si>
  <si>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</si>
  <si>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</si>
  <si>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</si>
  <si>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</si>
  <si>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</si>
  <si>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</si>
  <si>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</si>
  <si>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</si>
  <si>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</si>
  <si>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</si>
  <si>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</si>
  <si>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</si>
  <si>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</si>
  <si>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</si>
  <si>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</si>
  <si>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</si>
  <si>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</si>
  <si>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</si>
  <si>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</si>
  <si>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</si>
  <si>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</si>
  <si>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</si>
  <si>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</si>
  <si>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</si>
  <si>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</si>
  <si>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</si>
  <si>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</si>
  <si>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</si>
  <si>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</si>
  <si>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</si>
  <si>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</si>
  <si>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</si>
  <si>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</si>
  <si>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</si>
  <si>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</si>
  <si>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</si>
  <si>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</si>
  <si>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</si>
  <si>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</si>
  <si>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</si>
  <si>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</si>
  <si>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</si>
  <si>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</si>
  <si>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</si>
  <si>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</si>
  <si>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</si>
  <si>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</si>
  <si>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</si>
  <si>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</si>
  <si>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</si>
  <si>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</si>
  <si>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</si>
  <si>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</si>
  <si>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</si>
  <si>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</si>
  <si>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</si>
  <si>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</si>
  <si>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</si>
  <si>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</si>
  <si>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</si>
  <si>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</si>
  <si>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</si>
  <si>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</si>
  <si>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</si>
  <si>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</si>
  <si>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</si>
  <si>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</si>
  <si>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</si>
  <si>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</si>
  <si>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</si>
  <si>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</si>
  <si>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</si>
  <si>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</si>
  <si>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</si>
  <si>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</si>
  <si>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</si>
  <si>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</si>
  <si>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</si>
  <si>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</si>
  <si>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</si>
  <si>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</si>
  <si>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</si>
  <si>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</si>
  <si>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</si>
  <si>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</si>
  <si>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</si>
  <si>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</si>
  <si>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</si>
  <si>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</si>
  <si>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</si>
  <si>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</si>
  <si>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</si>
  <si>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</si>
  <si>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</si>
  <si>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</si>
  <si>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</si>
  <si>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</si>
  <si>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</si>
  <si>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</si>
  <si>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</si>
  <si>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</si>
  <si>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</si>
  <si>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</si>
  <si>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</si>
  <si>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</si>
  <si>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</si>
  <si>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</si>
  <si>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</si>
  <si>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</si>
  <si>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</si>
  <si>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</si>
  <si>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</si>
  <si>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</si>
  <si>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</si>
  <si>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</si>
  <si>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</si>
  <si>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</si>
  <si>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</si>
  <si>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</si>
  <si>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</si>
  <si>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</si>
  <si>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</si>
  <si>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</si>
  <si>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</si>
  <si>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</si>
  <si>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</si>
  <si>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</si>
  <si>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</si>
  <si>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</si>
  <si>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</si>
  <si>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</si>
  <si>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</si>
  <si>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</si>
  <si>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</si>
  <si>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</si>
  <si>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</si>
  <si>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</si>
  <si>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</si>
  <si>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</si>
  <si>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</si>
  <si>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</si>
  <si>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</si>
  <si>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</si>
  <si>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</si>
  <si>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</si>
  <si>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</si>
  <si>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</si>
  <si>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</si>
  <si>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</si>
  <si>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</si>
  <si>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</si>
  <si>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</si>
  <si>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</si>
  <si>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</si>
  <si>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</si>
  <si>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</si>
  <si>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</si>
  <si>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</si>
  <si>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</si>
  <si>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</si>
  <si>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</si>
  <si>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</si>
  <si>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</si>
  <si>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</si>
  <si>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</si>
  <si>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</si>
  <si>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</si>
  <si>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</si>
  <si>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</si>
  <si>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</si>
  <si>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</si>
  <si>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</si>
  <si>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</si>
  <si>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</si>
  <si>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</si>
  <si>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</si>
  <si>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</si>
  <si>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</si>
  <si>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</si>
  <si>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</si>
  <si>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</si>
  <si>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</si>
  <si>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</si>
  <si>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</si>
  <si>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</si>
  <si>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</si>
  <si>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</si>
  <si>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</si>
  <si>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</si>
  <si>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</si>
  <si>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</si>
  <si>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</si>
  <si>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</si>
  <si>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</si>
  <si>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</si>
  <si>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</si>
  <si>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</si>
  <si>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</si>
  <si>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</si>
  <si>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</si>
  <si>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</si>
  <si>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</si>
  <si>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</si>
  <si>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</si>
  <si>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</si>
  <si>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</si>
  <si>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</si>
  <si>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</si>
  <si>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</si>
  <si>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</si>
  <si>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</si>
  <si>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</si>
  <si>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</si>
  <si>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</si>
  <si>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</si>
  <si>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</si>
  <si>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</si>
  <si>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</si>
  <si>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</si>
  <si>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</si>
  <si>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</si>
  <si>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</si>
  <si>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</si>
  <si>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</si>
  <si>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</si>
  <si>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</si>
  <si>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</si>
  <si>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</si>
  <si>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</si>
  <si>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</si>
  <si>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</si>
  <si>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</si>
  <si>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</si>
  <si>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</si>
  <si>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</si>
  <si>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</si>
  <si>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</si>
  <si>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</si>
  <si>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</si>
  <si>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</si>
  <si>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</si>
  <si>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</si>
  <si>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</si>
  <si>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</si>
  <si>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</si>
  <si>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</si>
  <si>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</si>
  <si>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</si>
  <si>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</si>
  <si>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</si>
  <si>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</si>
  <si>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</si>
  <si>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</si>
  <si>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</si>
  <si>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</si>
  <si>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</si>
  <si>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</si>
  <si>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</si>
  <si>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</si>
  <si>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</si>
  <si>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</si>
  <si>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</si>
  <si>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</si>
  <si>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</si>
  <si>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</si>
  <si>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</si>
  <si>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</si>
  <si>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</si>
  <si>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</si>
  <si>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</si>
  <si>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</si>
  <si>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</si>
  <si>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</si>
  <si>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</si>
  <si>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</si>
  <si>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</si>
  <si>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</si>
  <si>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</si>
  <si>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</si>
  <si>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</si>
  <si>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</si>
  <si>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</si>
  <si>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</si>
  <si>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</si>
  <si>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</si>
  <si>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</si>
  <si>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</si>
  <si>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</si>
  <si>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</si>
  <si>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</si>
  <si>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</si>
  <si>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</si>
  <si>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</si>
  <si>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</si>
  <si>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</si>
  <si>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</si>
  <si>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</si>
  <si>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</si>
  <si>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</si>
  <si>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</si>
  <si>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</si>
  <si>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</si>
  <si>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</si>
  <si>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</si>
  <si>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</si>
  <si>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</si>
  <si>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</si>
  <si>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</si>
  <si>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</si>
  <si>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</si>
  <si>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</si>
  <si>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</si>
  <si>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</si>
  <si>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</si>
  <si>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</si>
  <si>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</si>
  <si>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</si>
  <si>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</si>
  <si>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</si>
  <si>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</si>
  <si>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</si>
  <si>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</si>
  <si>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</si>
  <si>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</si>
  <si>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</si>
  <si>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</si>
  <si>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</si>
  <si>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</si>
  <si>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</si>
  <si>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</si>
  <si>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</si>
  <si>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</si>
  <si>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</si>
  <si>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</si>
  <si>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</si>
  <si>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</si>
  <si>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</si>
  <si>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</si>
  <si>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</si>
  <si>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</si>
  <si>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</si>
  <si>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</si>
  <si>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</si>
  <si>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</si>
  <si>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</si>
  <si>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</si>
  <si>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</si>
  <si>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</si>
  <si>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</si>
  <si>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</si>
  <si>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</si>
  <si>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</si>
  <si>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</si>
  <si>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</si>
  <si>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</si>
  <si>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</si>
  <si>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</si>
  <si>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</si>
  <si>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</si>
  <si>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</si>
  <si>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</si>
  <si>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</si>
  <si>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</si>
  <si>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</si>
  <si>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</si>
  <si>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</si>
  <si>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</si>
  <si>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</si>
  <si>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</si>
  <si>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</si>
  <si>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</si>
  <si>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</si>
  <si>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</si>
  <si>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</si>
  <si>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</si>
  <si>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</si>
  <si>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</si>
  <si>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</si>
  <si>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</si>
  <si>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</si>
  <si>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</si>
  <si>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</si>
  <si>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</si>
  <si>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</si>
  <si>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</si>
  <si>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</si>
  <si>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</si>
  <si>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</si>
  <si>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</si>
  <si>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</si>
  <si>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</si>
  <si>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</si>
  <si>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</si>
  <si>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</si>
  <si>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</si>
  <si>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</si>
  <si>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</si>
  <si>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</si>
  <si>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</si>
  <si>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</si>
  <si>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</si>
  <si>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</si>
  <si>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</si>
  <si>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</si>
  <si>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</si>
  <si>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</si>
  <si>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</si>
  <si>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</si>
  <si>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</si>
  <si>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</si>
  <si>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</si>
  <si>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</si>
  <si>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</si>
  <si>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</si>
  <si>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</si>
  <si>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</si>
  <si>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</si>
  <si>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</si>
  <si>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</si>
  <si>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</si>
  <si>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</si>
  <si>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</si>
  <si>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</si>
  <si>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</si>
  <si>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</si>
  <si>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</si>
  <si>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</si>
  <si>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</si>
  <si>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</si>
  <si>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</si>
  <si>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</si>
  <si>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</si>
  <si>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</si>
  <si>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</si>
  <si>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</si>
  <si>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</si>
  <si>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</si>
  <si>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</si>
  <si>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</si>
  <si>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</si>
  <si>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</si>
  <si>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</si>
  <si>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</si>
  <si>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</si>
  <si>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</si>
  <si>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</si>
  <si>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</si>
  <si>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</si>
  <si>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</si>
  <si>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</si>
  <si>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</si>
  <si>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</si>
  <si>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</si>
  <si>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</si>
  <si>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</si>
  <si>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</si>
  <si>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</si>
  <si>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</si>
  <si>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</si>
  <si>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</si>
  <si>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</si>
  <si>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</si>
  <si>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</si>
  <si>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</si>
  <si>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</si>
  <si>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</si>
  <si>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</si>
  <si>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</si>
  <si>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</si>
  <si>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</si>
  <si>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</si>
  <si>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</si>
  <si>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</si>
  <si>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</si>
  <si>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</si>
  <si>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</si>
  <si>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</si>
  <si>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</si>
  <si>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</si>
  <si>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</si>
  <si>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</si>
  <si>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</si>
  <si>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</si>
  <si>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</si>
  <si>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</si>
  <si>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</si>
  <si>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</si>
  <si>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</si>
  <si>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</si>
  <si>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</si>
  <si>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</si>
  <si>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</si>
  <si>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</si>
  <si>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</si>
  <si>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</si>
  <si>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</si>
  <si>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</si>
  <si>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</si>
  <si>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</si>
  <si>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</si>
  <si>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</si>
  <si>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</si>
  <si>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</si>
  <si>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</si>
  <si>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</si>
  <si>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</si>
  <si>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</si>
  <si>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</si>
  <si>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</si>
  <si>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</si>
  <si>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</si>
  <si>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</si>
  <si>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</si>
  <si>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</si>
  <si>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</si>
  <si>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</si>
  <si>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</si>
  <si>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</si>
  <si>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</si>
  <si>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</si>
  <si>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</si>
  <si>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</si>
  <si>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</si>
  <si>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</si>
  <si>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</si>
  <si>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</si>
  <si>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</si>
  <si>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</si>
  <si>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</si>
  <si>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</si>
  <si>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</si>
  <si>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</si>
  <si>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</si>
  <si>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</si>
  <si>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</si>
  <si>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</si>
  <si>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</si>
  <si>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</si>
  <si>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</si>
  <si>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</si>
  <si>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</si>
  <si>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</si>
  <si>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</si>
  <si>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</si>
  <si>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</si>
  <si>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</si>
  <si>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</si>
  <si>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</si>
  <si>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</si>
  <si>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</si>
  <si>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</si>
  <si>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</si>
  <si>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</si>
  <si>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</si>
  <si>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</si>
  <si>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</si>
  <si>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</si>
  <si>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</si>
  <si>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</si>
  <si>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</si>
  <si>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</si>
  <si>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</si>
  <si>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</si>
  <si>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</si>
  <si>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</si>
  <si>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</si>
  <si>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</si>
  <si>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</si>
  <si>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</si>
  <si>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</si>
  <si>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</si>
  <si>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</si>
  <si>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</si>
  <si>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</si>
  <si>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</si>
  <si>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</si>
  <si>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</si>
  <si>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</si>
  <si>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</si>
  <si>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</si>
  <si>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</si>
  <si>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</si>
  <si>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</si>
  <si>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</si>
  <si>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</si>
  <si>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</si>
  <si>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</si>
  <si>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</si>
  <si>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</si>
  <si>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</si>
  <si>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</si>
  <si>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</si>
  <si>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</si>
  <si>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</si>
  <si>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</si>
  <si>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</si>
  <si>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</si>
  <si>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</si>
  <si>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</si>
  <si>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</si>
  <si>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</si>
  <si>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</si>
  <si>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</si>
  <si>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</si>
  <si>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</si>
  <si>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</si>
  <si>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</si>
  <si>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</si>
  <si>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</si>
  <si>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</si>
  <si>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</si>
  <si>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</si>
  <si>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</si>
  <si>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</si>
  <si>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</si>
  <si>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</si>
  <si>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</si>
  <si>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</si>
  <si>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</si>
  <si>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</si>
  <si>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</si>
  <si>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</si>
  <si>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</si>
  <si>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</si>
  <si>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</si>
  <si>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</si>
  <si>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</si>
  <si>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</si>
  <si>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</si>
  <si>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</si>
  <si>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</si>
  <si>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</si>
  <si>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</si>
  <si>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</si>
  <si>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</si>
  <si>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</si>
  <si>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</si>
  <si>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</si>
  <si>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</si>
  <si>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</si>
  <si>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</si>
  <si>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</si>
  <si>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</si>
  <si>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</si>
  <si>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</si>
  <si>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</si>
  <si>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</si>
  <si>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</si>
  <si>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</si>
  <si>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</si>
  <si>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</si>
  <si>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</si>
  <si>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</si>
  <si>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</si>
  <si>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</si>
  <si>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</si>
  <si>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</si>
  <si>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</si>
  <si>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</si>
  <si>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</si>
  <si>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</si>
  <si>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</si>
  <si>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</si>
  <si>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</si>
  <si>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</si>
  <si>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</si>
  <si>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</si>
  <si>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</si>
  <si>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</si>
  <si>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</si>
  <si>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</si>
  <si>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</si>
  <si>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</si>
  <si>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</si>
  <si>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</si>
  <si>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</si>
  <si>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</si>
  <si>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</si>
  <si>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</si>
  <si>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</si>
  <si>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</si>
  <si>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</si>
  <si>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</si>
  <si>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</si>
  <si>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</si>
  <si>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</si>
  <si>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</si>
  <si>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</si>
  <si>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</si>
  <si>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</si>
  <si>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</si>
  <si>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</si>
  <si>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</si>
  <si>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</si>
  <si>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</si>
  <si>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</si>
  <si>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</si>
  <si>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</si>
  <si>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</si>
  <si>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</si>
  <si>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</si>
  <si>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</si>
  <si>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</si>
  <si>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</si>
  <si>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</si>
  <si>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</si>
  <si>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</si>
  <si>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</si>
  <si>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</si>
  <si>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</si>
  <si>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</si>
  <si>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</si>
  <si>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</si>
  <si>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</si>
  <si>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</si>
  <si>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</si>
  <si>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</si>
  <si>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</si>
  <si>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</si>
  <si>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</si>
  <si>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</si>
  <si>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</si>
  <si>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</si>
  <si>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</si>
  <si>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</si>
  <si>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</si>
  <si>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</si>
  <si>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</si>
  <si>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</si>
  <si>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</si>
  <si>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</si>
  <si>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</si>
  <si>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</si>
  <si>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</si>
  <si>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</si>
  <si>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</si>
  <si>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</si>
  <si>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</si>
  <si>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</si>
  <si>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</si>
  <si>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</si>
  <si>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</si>
  <si>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</si>
  <si>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</si>
  <si>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</si>
  <si>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</si>
  <si>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</si>
  <si>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</si>
  <si>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</si>
  <si>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</si>
  <si>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</si>
  <si>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</si>
  <si>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</si>
  <si>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</si>
  <si>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</si>
  <si>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</si>
  <si>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</si>
  <si>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</si>
  <si>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</si>
  <si>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</si>
  <si>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</si>
  <si>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</si>
  <si>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</si>
  <si>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</si>
  <si>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</si>
  <si>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</si>
  <si>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</si>
  <si>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</si>
  <si>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</si>
  <si>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</si>
  <si>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</si>
  <si>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</si>
  <si>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</si>
  <si>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</si>
  <si>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</si>
  <si>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</si>
  <si>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</si>
  <si>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</si>
  <si>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</si>
  <si>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</si>
  <si>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</si>
  <si>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</si>
  <si>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</si>
  <si>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</si>
  <si>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</si>
  <si>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</si>
  <si>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</si>
  <si>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</si>
  <si>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</si>
  <si>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</si>
  <si>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</si>
  <si>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</si>
  <si>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</si>
  <si>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</si>
  <si>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</si>
  <si>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</si>
  <si>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</si>
  <si>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</si>
  <si>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</si>
  <si>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</si>
  <si>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</si>
  <si>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</si>
  <si>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</si>
  <si>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</si>
  <si>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</si>
  <si>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</si>
  <si>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</si>
  <si>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</si>
  <si>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</si>
  <si>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</si>
  <si>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</si>
  <si>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</si>
  <si>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</si>
  <si>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</si>
  <si>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</si>
  <si>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</si>
  <si>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</si>
  <si>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</si>
  <si>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</si>
  <si>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</si>
  <si>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</si>
  <si>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</si>
  <si>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</si>
  <si>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</si>
  <si>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</si>
  <si>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</si>
  <si>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</si>
  <si>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</si>
  <si>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</si>
  <si>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</si>
  <si>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</si>
  <si>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</si>
  <si>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</si>
  <si>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</si>
  <si>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</si>
  <si>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</si>
  <si>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</si>
  <si>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</si>
  <si>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</si>
  <si>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</si>
  <si>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</si>
  <si>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</si>
  <si>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</si>
  <si>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</si>
  <si>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</si>
  <si>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</si>
  <si>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</si>
  <si>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</si>
  <si>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</si>
  <si>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</si>
  <si>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</si>
  <si>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</si>
  <si>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</si>
  <si>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</si>
  <si>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</si>
  <si>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</si>
  <si>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</si>
  <si>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</si>
  <si>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</si>
  <si>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</si>
  <si>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</si>
  <si>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</si>
  <si>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</si>
  <si>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</si>
  <si>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</si>
  <si>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</si>
  <si>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</si>
  <si>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</si>
  <si>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</si>
  <si>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</si>
  <si>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</si>
  <si>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</si>
  <si>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</si>
  <si>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</si>
  <si>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</si>
  <si>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</si>
  <si>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</si>
  <si>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</si>
  <si>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</si>
  <si>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</si>
  <si>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</si>
  <si>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</si>
  <si>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</si>
  <si>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</si>
  <si>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</si>
  <si>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</si>
  <si>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</si>
  <si>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</si>
  <si>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</si>
  <si>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</si>
  <si>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</si>
  <si>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</si>
  <si>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</si>
  <si>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</si>
  <si>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</si>
  <si>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</si>
  <si>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</si>
  <si>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</si>
  <si>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</si>
  <si>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</si>
  <si>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</si>
  <si>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</si>
  <si>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</si>
  <si>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</si>
  <si>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</si>
  <si>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</si>
  <si>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</si>
  <si>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</si>
  <si>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</si>
  <si>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</si>
  <si>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</si>
  <si>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</si>
  <si>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</si>
  <si>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</si>
  <si>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</si>
  <si>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</si>
  <si>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</si>
  <si>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</si>
  <si>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</si>
  <si>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</si>
  <si>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</si>
  <si>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</si>
  <si>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</si>
  <si>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</si>
  <si>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</si>
  <si>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</si>
  <si>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</si>
  <si>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</si>
  <si>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</si>
  <si>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</si>
  <si>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</si>
  <si>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</si>
  <si>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</si>
  <si>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</si>
  <si>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</si>
  <si>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</si>
  <si>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</si>
  <si>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</si>
  <si>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</si>
  <si>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</si>
  <si>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</si>
  <si>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</si>
  <si>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</si>
  <si>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</si>
  <si>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</si>
  <si>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</si>
  <si>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</si>
  <si>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</si>
  <si>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</si>
  <si>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</si>
  <si>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</si>
  <si>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</si>
  <si>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</si>
  <si>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</si>
  <si>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</si>
  <si>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</si>
  <si>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</si>
  <si>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</si>
  <si>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</si>
  <si>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</si>
  <si>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</si>
  <si>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</si>
  <si>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</si>
  <si>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</si>
  <si>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</si>
  <si>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</si>
  <si>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</si>
  <si>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</si>
  <si>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</si>
  <si>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</si>
  <si>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</si>
  <si>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</si>
  <si>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</si>
  <si>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</si>
  <si>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</si>
  <si>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</si>
  <si>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</si>
  <si>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</si>
  <si>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</si>
  <si>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</si>
  <si>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</si>
  <si>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</si>
  <si>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</si>
  <si>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</si>
  <si>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</si>
  <si>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</si>
  <si>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</si>
  <si>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</si>
  <si>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</si>
  <si>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</si>
  <si>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</si>
  <si>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</si>
  <si>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</si>
  <si>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</si>
  <si>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</si>
  <si>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</si>
  <si>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</si>
  <si>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</si>
  <si>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</si>
  <si>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</si>
  <si>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</si>
  <si>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</si>
  <si>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</si>
  <si>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</si>
  <si>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</si>
  <si>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</si>
  <si>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</si>
  <si>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</si>
  <si>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</si>
  <si>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</si>
  <si>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</si>
  <si>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</si>
  <si>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</si>
  <si>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</si>
  <si>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</si>
  <si>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</si>
  <si>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</si>
  <si>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</si>
  <si>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</si>
  <si>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</si>
  <si>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</si>
  <si>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</si>
  <si>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</si>
  <si>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</si>
  <si>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</si>
  <si>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</si>
  <si>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</si>
  <si>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</si>
  <si>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</si>
  <si>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</si>
  <si>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</si>
  <si>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</si>
  <si>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</si>
  <si>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</si>
  <si>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</si>
  <si>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</si>
  <si>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</si>
  <si>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</si>
  <si>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</si>
  <si>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</si>
  <si>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</si>
  <si>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</si>
  <si>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</si>
  <si>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</si>
  <si>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</si>
  <si>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</si>
  <si>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</si>
  <si>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</si>
  <si>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</si>
  <si>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</si>
  <si>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</si>
  <si>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</si>
  <si>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</si>
  <si>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</si>
  <si>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</si>
  <si>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</si>
  <si>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</si>
  <si>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</si>
  <si>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</si>
  <si>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</si>
  <si>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</si>
  <si>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</si>
  <si>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</si>
  <si>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</si>
  <si>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</si>
  <si>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</si>
  <si>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</si>
  <si>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</si>
  <si>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</si>
  <si>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</si>
  <si>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</si>
  <si>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</si>
  <si>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</si>
  <si>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</si>
  <si>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</si>
  <si>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</si>
  <si>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</si>
  <si>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</si>
  <si>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</si>
  <si>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</si>
  <si>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</si>
  <si>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</si>
  <si>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</si>
  <si>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</si>
  <si>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</si>
  <si>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</si>
  <si>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</si>
  <si>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</si>
  <si>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</si>
  <si>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</si>
  <si>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</si>
  <si>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</si>
  <si>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</si>
  <si>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</si>
  <si>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</si>
  <si>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</si>
  <si>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</si>
  <si>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</si>
  <si>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</si>
  <si>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</si>
  <si>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</si>
  <si>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</si>
  <si>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</si>
  <si>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</si>
  <si>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</si>
  <si>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</si>
  <si>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</si>
  <si>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</si>
  <si>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</si>
  <si>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</si>
  <si>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</si>
  <si>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</si>
  <si>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</si>
  <si>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</si>
  <si>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</si>
  <si>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</si>
  <si>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</si>
  <si>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</si>
  <si>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</si>
  <si>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</si>
  <si>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</si>
  <si>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</si>
  <si>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</si>
  <si>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</si>
  <si>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</si>
  <si>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</si>
  <si>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</si>
  <si>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</si>
  <si>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</si>
  <si>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</si>
  <si>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</si>
  <si>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</si>
  <si>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</si>
  <si>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</si>
  <si>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</si>
  <si>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</si>
  <si>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</si>
  <si>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</si>
  <si>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</si>
  <si>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</si>
  <si>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</si>
  <si>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</si>
  <si>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</si>
  <si>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</si>
  <si>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</si>
  <si>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</si>
  <si>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</si>
  <si>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</si>
  <si>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</si>
  <si>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</si>
  <si>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</si>
  <si>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</si>
  <si>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</si>
  <si>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</si>
  <si>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</si>
  <si>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</si>
  <si>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</si>
  <si>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</si>
  <si>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</si>
  <si>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</si>
  <si>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</si>
  <si>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</si>
  <si>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</si>
  <si>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</si>
  <si>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</si>
  <si>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</si>
  <si>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</si>
  <si>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</si>
  <si>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</si>
  <si>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</si>
  <si>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</si>
  <si>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</si>
  <si>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</si>
  <si>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</si>
  <si>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</si>
  <si>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</si>
  <si>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</si>
  <si>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</si>
  <si>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</si>
  <si>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</si>
  <si>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</si>
  <si>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</si>
  <si>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</si>
  <si>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</si>
  <si>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</si>
  <si>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</si>
  <si>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</si>
  <si>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</si>
  <si>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</si>
  <si>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</si>
  <si>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</si>
  <si>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</si>
  <si>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</si>
  <si>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</si>
  <si>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</si>
  <si>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</si>
  <si>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</si>
  <si>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</si>
  <si>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</si>
  <si>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</si>
  <si>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</si>
  <si>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</si>
  <si>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</si>
  <si>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</si>
  <si>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</si>
  <si>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</si>
  <si>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</si>
  <si>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</si>
  <si>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</si>
  <si>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</si>
  <si>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</si>
  <si>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</si>
  <si>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</si>
  <si>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</si>
  <si>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</si>
  <si>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</si>
  <si>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</si>
  <si>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</si>
  <si>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</si>
  <si>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</si>
  <si>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</si>
  <si>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</si>
  <si>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</si>
  <si>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</si>
  <si>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</si>
  <si>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</si>
  <si>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</si>
  <si>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</si>
  <si>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</si>
  <si>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</si>
  <si>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</si>
  <si>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</si>
  <si>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</si>
  <si>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</si>
  <si>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</si>
  <si>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</si>
  <si>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</si>
  <si>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</si>
  <si>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</si>
  <si>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</si>
  <si>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</si>
  <si>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</si>
  <si>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</si>
  <si>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</si>
  <si>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</si>
  <si>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</si>
  <si>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</si>
  <si>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</si>
  <si>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</si>
  <si>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</si>
  <si>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</si>
  <si>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</si>
  <si>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</si>
  <si>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</si>
  <si>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</si>
  <si>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</si>
  <si>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</si>
  <si>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</si>
  <si>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</si>
  <si>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</si>
  <si>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</si>
  <si>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</si>
  <si>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</si>
  <si>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</si>
  <si>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</si>
  <si>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</si>
  <si>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</si>
  <si>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</si>
  <si>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</si>
  <si>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</si>
  <si>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</si>
  <si>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</si>
  <si>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</si>
  <si>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</si>
  <si>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</si>
  <si>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</si>
  <si>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</si>
  <si>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</si>
  <si>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</si>
  <si>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</si>
  <si>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</si>
  <si>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</si>
  <si>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</si>
  <si>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</si>
  <si>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</si>
  <si>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</si>
  <si>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</si>
  <si>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</si>
  <si>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</si>
  <si>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</si>
  <si>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</si>
  <si>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</si>
  <si>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</si>
  <si>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</si>
  <si>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</si>
  <si>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</si>
  <si>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</si>
  <si>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</si>
  <si>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</si>
  <si>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</si>
  <si>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</si>
  <si>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</si>
  <si>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</si>
  <si>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</si>
  <si>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</si>
  <si>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</si>
  <si>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</si>
  <si>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</si>
  <si>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</si>
  <si>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</si>
  <si>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</si>
  <si>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</si>
  <si>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</si>
  <si>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</si>
  <si>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</si>
  <si>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</si>
  <si>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</si>
  <si>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</si>
  <si>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</si>
  <si>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</si>
  <si>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</si>
  <si>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</si>
  <si>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</si>
  <si>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</si>
  <si>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</si>
  <si>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</si>
  <si>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</si>
  <si>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</si>
  <si>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</si>
  <si>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</si>
  <si>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</si>
  <si>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</si>
  <si>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</si>
  <si>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</si>
  <si>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</si>
  <si>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</si>
  <si>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</si>
  <si>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</si>
  <si>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</si>
  <si>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</si>
  <si>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</si>
  <si>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</si>
  <si>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</si>
  <si>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</si>
  <si>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</si>
  <si>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</si>
  <si>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</si>
  <si>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</si>
  <si>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</si>
  <si>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</si>
  <si>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</si>
  <si>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</si>
  <si>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</si>
  <si>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</si>
  <si>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</si>
  <si>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</si>
  <si>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</si>
  <si>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</si>
  <si>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</si>
  <si>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</si>
  <si>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</si>
  <si>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</si>
  <si>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</si>
  <si>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</si>
  <si>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</si>
  <si>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</si>
  <si>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</si>
  <si>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</si>
  <si>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</si>
  <si>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</si>
  <si>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</si>
  <si>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</si>
  <si>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</si>
  <si>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</si>
  <si>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</si>
  <si>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</si>
  <si>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</si>
  <si>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</si>
  <si>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</si>
  <si>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</si>
  <si>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</si>
  <si>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</si>
  <si>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</si>
  <si>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</si>
  <si>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</si>
  <si>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</si>
  <si>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</si>
  <si>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</si>
  <si>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</si>
  <si>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</si>
  <si>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</si>
  <si>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</si>
  <si>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</si>
  <si>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</si>
  <si>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</si>
  <si>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</si>
  <si>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</si>
  <si>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</si>
  <si>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</si>
  <si>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</si>
  <si>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</si>
  <si>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</si>
  <si>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</si>
  <si>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</si>
  <si>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</si>
  <si>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</si>
  <si>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</si>
  <si>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</si>
  <si>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</si>
  <si>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</si>
  <si>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</si>
  <si>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</si>
  <si>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</si>
  <si>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</si>
  <si>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</si>
  <si>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</si>
  <si>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</si>
  <si>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</si>
  <si>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</si>
  <si>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</si>
  <si>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</si>
  <si>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</si>
  <si>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</si>
  <si>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</si>
  <si>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</si>
  <si>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</si>
  <si>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</si>
  <si>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</si>
  <si>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</si>
  <si>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</si>
  <si>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</si>
  <si>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</si>
  <si>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</si>
  <si>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</si>
  <si>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</si>
  <si>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</si>
  <si>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</si>
  <si>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</si>
  <si>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</si>
  <si>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</si>
  <si>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</si>
  <si>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</si>
  <si>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</si>
  <si>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</si>
  <si>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</si>
  <si>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</si>
  <si>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</si>
  <si>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</si>
  <si>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</si>
  <si>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</si>
  <si>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</si>
  <si>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</si>
  <si>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</si>
  <si>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</si>
  <si>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</si>
  <si>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</si>
  <si>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</si>
  <si>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</si>
  <si>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</si>
  <si>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</si>
  <si>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</si>
  <si>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</si>
  <si>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</si>
  <si>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</si>
  <si>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</si>
  <si>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</si>
  <si>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</si>
  <si>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</si>
  <si>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</si>
  <si>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</si>
  <si>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</si>
  <si>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</si>
  <si>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</si>
  <si>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</si>
  <si>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</si>
  <si>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</si>
  <si>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</si>
  <si>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</si>
  <si>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</si>
  <si>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</si>
  <si>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</si>
  <si>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</si>
  <si>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</si>
  <si>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</si>
  <si>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</si>
  <si>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</si>
  <si>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</si>
  <si>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</si>
  <si>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</si>
  <si>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</si>
  <si>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</si>
  <si>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</si>
  <si>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</si>
  <si>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</si>
  <si>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</si>
  <si>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</si>
  <si>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</si>
  <si>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</si>
  <si>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</si>
  <si>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</si>
  <si>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</si>
  <si>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</si>
  <si>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</si>
  <si>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</si>
  <si>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</si>
  <si>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</si>
  <si>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</si>
  <si>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</si>
  <si>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</si>
  <si>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</si>
  <si>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</si>
  <si>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</si>
  <si>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</si>
  <si>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</si>
  <si>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</si>
  <si>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</si>
  <si>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</si>
  <si>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</si>
  <si>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</si>
  <si>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</si>
  <si>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</si>
  <si>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</si>
  <si>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</si>
  <si>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</si>
  <si>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</si>
  <si>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</si>
  <si>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</si>
  <si>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</si>
  <si>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</si>
  <si>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</si>
  <si>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</si>
  <si>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</si>
  <si>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</si>
  <si>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</si>
  <si>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</si>
  <si>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</si>
  <si>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</si>
  <si>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</si>
  <si>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</si>
  <si>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</si>
  <si>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</si>
  <si>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</si>
  <si>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</si>
  <si>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</si>
  <si>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</si>
  <si>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</si>
  <si>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</si>
  <si>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</si>
  <si>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</si>
  <si>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</si>
  <si>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</si>
  <si>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</si>
  <si>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</si>
  <si>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</si>
  <si>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</si>
  <si>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</si>
  <si>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</si>
  <si>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</si>
  <si>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</si>
  <si>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</si>
  <si>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</si>
  <si>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</si>
  <si>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</si>
  <si>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</si>
  <si>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</si>
  <si>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</si>
  <si>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</si>
  <si>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</si>
  <si>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</si>
  <si>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</si>
  <si>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</si>
  <si>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</si>
  <si>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</si>
  <si>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</si>
  <si>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</si>
  <si>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</si>
  <si>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</si>
  <si>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</si>
  <si>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</si>
  <si>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</si>
  <si>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</si>
  <si>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</si>
  <si>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</si>
  <si>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</si>
  <si>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</si>
  <si>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</si>
  <si>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</si>
  <si>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</si>
  <si>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</si>
  <si>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</si>
  <si>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</si>
  <si>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</si>
  <si>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</si>
  <si>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</si>
  <si>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</si>
  <si>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</si>
  <si>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</si>
  <si>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</si>
  <si>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</si>
  <si>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</si>
  <si>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</si>
  <si>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</si>
  <si>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</si>
  <si>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</si>
  <si>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</si>
  <si>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</si>
  <si>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</si>
  <si>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</si>
  <si>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</si>
  <si>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</si>
  <si>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</si>
  <si>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</si>
  <si>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</si>
  <si>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</si>
  <si>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</si>
  <si>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</si>
  <si>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</si>
  <si>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</si>
  <si>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</si>
  <si>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</si>
  <si>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</si>
  <si>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</si>
  <si>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</si>
  <si>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</si>
  <si>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</si>
  <si>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</si>
  <si>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</si>
  <si>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</si>
  <si>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</si>
  <si>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</si>
  <si>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</si>
  <si>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</si>
  <si>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</si>
  <si>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</si>
  <si>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</si>
  <si>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</si>
  <si>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</si>
  <si>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</si>
  <si>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</si>
  <si>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</si>
  <si>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</si>
  <si>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</si>
  <si>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</si>
  <si>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</si>
  <si>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</si>
  <si>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</si>
  <si>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</si>
  <si>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</si>
  <si>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</si>
  <si>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</si>
  <si>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</si>
  <si>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</si>
  <si>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</si>
  <si>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</si>
  <si>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</si>
  <si>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</si>
  <si>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</si>
  <si>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</si>
  <si>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</si>
  <si>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</si>
  <si>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</si>
  <si>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</si>
  <si>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</si>
  <si>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</si>
  <si>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</si>
  <si>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</si>
  <si>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</si>
  <si>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</si>
  <si>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</si>
  <si>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</si>
  <si>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</si>
  <si>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</si>
  <si>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</si>
  <si>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</si>
  <si>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</si>
  <si>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</si>
  <si>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</si>
  <si>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</si>
  <si>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</si>
  <si>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</si>
  <si>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</si>
  <si>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</si>
  <si>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</si>
  <si>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</si>
  <si>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</si>
  <si>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</si>
  <si>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</si>
  <si>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</si>
  <si>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</si>
  <si>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</si>
  <si>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</si>
  <si>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</si>
  <si>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</si>
  <si>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</si>
  <si>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</si>
  <si>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</si>
  <si>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</si>
  <si>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</si>
  <si>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</si>
  <si>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</si>
  <si>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</si>
  <si>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</si>
  <si>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</si>
  <si>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</si>
  <si>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</si>
  <si>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</si>
  <si>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</si>
  <si>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</si>
  <si>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</si>
  <si>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</si>
  <si>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</si>
  <si>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</si>
  <si>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</si>
  <si>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</si>
  <si>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</si>
  <si>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</si>
  <si>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</si>
  <si>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</si>
  <si>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</si>
  <si>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</si>
  <si>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</si>
  <si>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</si>
  <si>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</si>
  <si>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</si>
  <si>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</si>
  <si>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</si>
  <si>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</si>
  <si>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</si>
  <si>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</si>
  <si>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</si>
  <si>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</si>
  <si>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</si>
  <si>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</si>
  <si>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</si>
  <si>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</si>
  <si>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</si>
  <si>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</si>
  <si>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</si>
  <si>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</si>
  <si>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</si>
  <si>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</si>
  <si>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</si>
  <si>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</si>
  <si>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</si>
  <si>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</si>
  <si>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</si>
  <si>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</si>
  <si>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</si>
  <si>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</si>
  <si>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</si>
  <si>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</si>
  <si>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</si>
  <si>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</si>
  <si>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</si>
  <si>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</si>
  <si>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</si>
  <si>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</si>
  <si>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</si>
  <si>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</si>
  <si>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</si>
  <si>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</si>
  <si>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</si>
  <si>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</si>
  <si>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</si>
  <si>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</si>
  <si>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</si>
  <si>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</si>
  <si>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</si>
  <si>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</si>
  <si>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</si>
  <si>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</si>
  <si>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</si>
  <si>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</si>
  <si>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</si>
  <si>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</si>
  <si>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</si>
  <si>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</si>
  <si>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</si>
  <si>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</si>
  <si>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</si>
  <si>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</si>
  <si>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</si>
  <si>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</si>
  <si>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</si>
  <si>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</si>
  <si>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</si>
  <si>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</si>
  <si>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</si>
  <si>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</si>
  <si>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</si>
  <si>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</si>
  <si>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</si>
  <si>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</si>
  <si>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</si>
  <si>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</si>
  <si>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</si>
  <si>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</si>
  <si>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</si>
  <si>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</si>
  <si>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</si>
  <si>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</si>
  <si>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</si>
  <si>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</si>
  <si>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</si>
  <si>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</si>
  <si>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</si>
  <si>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</si>
  <si>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</si>
  <si>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</si>
  <si>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</si>
  <si>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</si>
  <si>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</si>
  <si>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</si>
  <si>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</si>
  <si>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</si>
  <si>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</si>
  <si>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</si>
  <si>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</si>
  <si>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</si>
  <si>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</si>
  <si>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</si>
  <si>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</si>
  <si>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</si>
  <si>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</si>
  <si>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</si>
  <si>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</si>
  <si>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</si>
  <si>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</si>
  <si>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</si>
  <si>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</si>
  <si>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</si>
  <si>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</si>
  <si>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</si>
  <si>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</si>
  <si>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</si>
  <si>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</si>
  <si>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</si>
  <si>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</si>
  <si>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</si>
  <si>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</si>
  <si>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</si>
  <si>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</si>
  <si>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</si>
  <si>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</si>
  <si>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</si>
  <si>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</si>
  <si>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</si>
  <si>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</si>
  <si>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</si>
  <si>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</si>
  <si>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</si>
  <si>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</si>
  <si>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</si>
  <si>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</si>
  <si>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</si>
  <si>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</si>
  <si>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</si>
  <si>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</si>
  <si>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</si>
  <si>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</si>
  <si>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</si>
  <si>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</si>
  <si>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</si>
  <si>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</si>
  <si>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</si>
  <si>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</si>
  <si>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</si>
  <si>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</si>
  <si>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</si>
  <si>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</si>
  <si>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</si>
  <si>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</si>
  <si>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</si>
  <si>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</si>
  <si>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</si>
  <si>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</si>
  <si>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</si>
  <si>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</si>
  <si>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</si>
  <si>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</si>
  <si>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</si>
  <si>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</si>
  <si>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</si>
  <si>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</si>
  <si>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</si>
  <si>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</si>
  <si>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</si>
  <si>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</si>
  <si>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</si>
  <si>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</si>
  <si>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</si>
  <si>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</si>
  <si>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</si>
  <si>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</si>
  <si>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</si>
  <si>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</si>
  <si>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</si>
  <si>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</si>
  <si>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</si>
  <si>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</si>
  <si>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</si>
  <si>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</si>
  <si>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</si>
  <si>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</si>
  <si>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</si>
  <si>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</si>
  <si>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</si>
  <si>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</si>
  <si>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</si>
  <si>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</si>
  <si>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</si>
  <si>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</si>
  <si>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</si>
  <si>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</si>
  <si>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</si>
  <si>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</si>
  <si>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</si>
  <si>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</si>
  <si>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</si>
  <si>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</si>
  <si>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</si>
  <si>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</si>
  <si>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</si>
  <si>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</si>
  <si>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</si>
  <si>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</si>
  <si>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</si>
  <si>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</si>
  <si>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</si>
  <si>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</si>
  <si>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</si>
  <si>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</si>
  <si>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</si>
  <si>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</si>
  <si>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</si>
  <si>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</si>
  <si>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</si>
  <si>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</si>
  <si>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</si>
  <si>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</si>
  <si>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</si>
  <si>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</si>
  <si>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</si>
  <si>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</si>
  <si>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</si>
  <si>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</si>
  <si>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</si>
  <si>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</si>
  <si>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</si>
  <si>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</si>
  <si>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</si>
  <si>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</si>
  <si>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</si>
  <si>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</si>
  <si>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</si>
  <si>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</si>
  <si>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</si>
  <si>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</si>
  <si>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</si>
  <si>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</si>
  <si>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</si>
  <si>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</si>
  <si>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</si>
  <si>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</si>
  <si>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</si>
  <si>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</si>
  <si>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</si>
  <si>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</si>
  <si>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</si>
  <si>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</si>
  <si>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</si>
  <si>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</si>
  <si>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</si>
  <si>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</si>
  <si>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</si>
  <si>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</si>
  <si>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</si>
  <si>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</si>
  <si>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</si>
  <si>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</si>
  <si>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</si>
  <si>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</si>
  <si>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</si>
  <si>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</si>
  <si>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</si>
  <si>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</si>
  <si>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</si>
  <si>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</si>
  <si>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</si>
  <si>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</si>
  <si>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</si>
  <si>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</si>
  <si>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</si>
  <si>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</si>
  <si>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</si>
  <si>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</si>
  <si>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</si>
  <si>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</si>
  <si>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</si>
  <si>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</si>
  <si>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</si>
  <si>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</si>
  <si>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</si>
  <si>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</si>
  <si>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</si>
  <si>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</si>
  <si>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</si>
  <si>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</si>
  <si>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</si>
  <si>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</si>
  <si>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</si>
  <si>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</si>
  <si>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</si>
  <si>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</si>
  <si>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</si>
  <si>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</si>
  <si>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</si>
  <si>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</si>
  <si>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</si>
  <si>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</si>
  <si>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</si>
  <si>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</si>
  <si>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</si>
  <si>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</si>
  <si>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</si>
  <si>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</si>
  <si>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</si>
  <si>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</si>
  <si>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</si>
  <si>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</si>
  <si>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</si>
  <si>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</si>
  <si>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</si>
  <si>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</si>
  <si>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</si>
  <si>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</si>
  <si>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</si>
  <si>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</si>
  <si>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</si>
  <si>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</si>
  <si>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</si>
  <si>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</si>
  <si>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</si>
  <si>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</si>
  <si>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</si>
  <si>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</si>
  <si>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</si>
  <si>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</si>
  <si>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</si>
  <si>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</si>
  <si>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</si>
  <si>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</si>
  <si>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</si>
  <si>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</si>
  <si>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</si>
  <si>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</si>
  <si>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</si>
  <si>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</si>
  <si>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</si>
  <si>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</si>
  <si>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</si>
  <si>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</si>
  <si>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</si>
  <si>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</si>
  <si>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</si>
  <si>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</si>
  <si>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</si>
  <si>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</si>
  <si>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</si>
  <si>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</si>
  <si>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</si>
  <si>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</si>
  <si>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</si>
  <si>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</si>
  <si>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</si>
  <si>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</si>
  <si>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</si>
  <si>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</si>
  <si>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</si>
  <si>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</si>
  <si>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</si>
  <si>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</si>
  <si>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</si>
  <si>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</si>
  <si>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</si>
  <si>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</si>
  <si>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</si>
  <si>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</si>
  <si>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</si>
  <si>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</si>
  <si>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</si>
  <si>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</si>
  <si>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</si>
  <si>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</si>
  <si>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</si>
  <si>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</si>
  <si>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</si>
  <si>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</si>
  <si>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</si>
  <si>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</si>
  <si>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</si>
  <si>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</si>
  <si>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</si>
  <si>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</si>
  <si>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</si>
  <si>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</si>
  <si>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</si>
  <si>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</si>
  <si>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</si>
  <si>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</si>
  <si>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</si>
  <si>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</si>
  <si>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</si>
  <si>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</si>
  <si>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</si>
  <si>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</si>
  <si>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</si>
  <si>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</si>
  <si>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</si>
  <si>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</si>
  <si>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</si>
  <si>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</si>
  <si>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</si>
  <si>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</si>
  <si>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</si>
  <si>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</si>
  <si>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</si>
  <si>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</si>
  <si>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</si>
  <si>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</si>
  <si>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</si>
  <si>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</si>
  <si>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</si>
  <si>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</si>
  <si>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</si>
  <si>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</si>
  <si>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</si>
  <si>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</si>
  <si>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</si>
  <si>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</si>
  <si>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</si>
  <si>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</si>
  <si>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</si>
  <si>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</si>
  <si>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</si>
  <si>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</si>
  <si>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</si>
  <si>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</si>
  <si>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</si>
  <si>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</si>
  <si>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</si>
  <si>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</si>
  <si>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</si>
  <si>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</si>
  <si>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</si>
  <si>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</si>
  <si>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</si>
  <si>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</si>
  <si>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</si>
  <si>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</si>
  <si>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</si>
  <si>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</si>
  <si>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</si>
  <si>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</si>
  <si>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</si>
  <si>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</si>
  <si>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</si>
  <si>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</si>
  <si>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</si>
  <si>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</si>
  <si>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</si>
  <si>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</si>
  <si>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</si>
  <si>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</si>
  <si>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</si>
  <si>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</si>
  <si>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</si>
  <si>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</si>
  <si>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</si>
  <si>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</si>
  <si>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</si>
  <si>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</si>
  <si>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</si>
  <si>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</si>
  <si>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</si>
  <si>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</si>
  <si>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</si>
  <si>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</si>
  <si>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</si>
  <si>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</si>
  <si>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</si>
  <si>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</si>
  <si>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</si>
  <si>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</si>
  <si>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</si>
  <si>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</si>
  <si>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</si>
  <si>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</si>
  <si>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</si>
  <si>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</si>
  <si>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</si>
  <si>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</si>
  <si>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</si>
  <si>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</si>
  <si>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</si>
  <si>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</si>
  <si>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</si>
  <si>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</si>
  <si>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</si>
  <si>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</si>
  <si>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</si>
  <si>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</si>
  <si>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</si>
  <si>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</si>
  <si>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</si>
  <si>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</si>
  <si>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</si>
  <si>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</si>
  <si>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</si>
  <si>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</si>
  <si>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</si>
  <si>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</si>
  <si>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</si>
  <si>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</si>
  <si>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</si>
  <si>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</si>
  <si>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</si>
  <si>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</si>
  <si>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</si>
  <si>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</si>
  <si>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</si>
  <si>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</si>
  <si>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</si>
  <si>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</si>
  <si>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</si>
  <si>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</si>
  <si>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</si>
  <si>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</si>
  <si>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</si>
  <si>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</si>
  <si>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</si>
  <si>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</si>
  <si>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</si>
  <si>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</si>
  <si>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</si>
  <si>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</si>
  <si>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</si>
  <si>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</si>
  <si>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</si>
  <si>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</si>
  <si>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</si>
  <si>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</si>
  <si>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</si>
  <si>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</si>
  <si>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</si>
  <si>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</si>
  <si>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</si>
  <si>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</si>
  <si>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</si>
  <si>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</si>
  <si>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</si>
  <si>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</si>
  <si>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</si>
  <si>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</si>
  <si>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</si>
  <si>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</si>
  <si>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</si>
  <si>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</si>
  <si>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</si>
  <si>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</si>
  <si>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</si>
  <si>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</si>
  <si>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</si>
  <si>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</si>
  <si>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</si>
  <si>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</si>
  <si>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</si>
  <si>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</si>
  <si>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</si>
  <si>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</si>
  <si>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</si>
  <si>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</si>
  <si>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</si>
  <si>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</si>
  <si>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</si>
  <si>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</si>
  <si>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</si>
  <si>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</si>
  <si>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</si>
  <si>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</si>
  <si>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</si>
  <si>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</si>
  <si>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</si>
  <si>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</si>
  <si>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</si>
  <si>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</si>
  <si>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</si>
  <si>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</si>
  <si>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</si>
  <si>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</si>
  <si>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</si>
  <si>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</si>
  <si>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</si>
  <si>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</si>
  <si>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</si>
  <si>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</si>
  <si>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</si>
  <si>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</si>
  <si>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</si>
  <si>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</si>
  <si>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</si>
  <si>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</si>
  <si>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</si>
  <si>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</si>
  <si>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</si>
  <si>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</si>
  <si>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</si>
  <si>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</si>
  <si>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</si>
  <si>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</si>
  <si>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</si>
  <si>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</si>
  <si>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</si>
  <si>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</si>
  <si>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</si>
  <si>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</si>
  <si>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</si>
  <si>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</si>
  <si>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</si>
  <si>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</si>
  <si>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</si>
  <si>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</si>
  <si>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</si>
  <si>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</si>
  <si>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</si>
  <si>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</si>
  <si>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</si>
  <si>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</si>
  <si>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</si>
  <si>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</si>
  <si>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</si>
  <si>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</si>
  <si>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</si>
  <si>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</si>
  <si>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</si>
  <si>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</si>
  <si>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</si>
  <si>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</si>
  <si>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</si>
  <si>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</si>
  <si>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</si>
  <si>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</si>
  <si>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</si>
  <si>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</si>
  <si>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</si>
  <si>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</si>
  <si>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</si>
  <si>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</si>
  <si>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</si>
  <si>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</si>
  <si>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</si>
  <si>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</si>
  <si>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</si>
  <si>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</si>
  <si>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</si>
  <si>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</si>
  <si>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</si>
  <si>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</si>
  <si>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</si>
  <si>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</si>
  <si>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</si>
  <si>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</si>
  <si>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</si>
  <si>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</si>
  <si>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</si>
  <si>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</si>
  <si>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</si>
  <si>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</si>
  <si>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</si>
  <si>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</si>
  <si>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</si>
  <si>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</si>
  <si>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</si>
  <si>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</si>
  <si>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</si>
  <si>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</si>
  <si>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</si>
  <si>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</si>
  <si>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</si>
  <si>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</si>
  <si>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</si>
  <si>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</si>
  <si>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</si>
  <si>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</si>
  <si>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</si>
  <si>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</si>
  <si>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</si>
  <si>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</si>
  <si>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</si>
  <si>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</si>
  <si>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</si>
  <si>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</si>
  <si>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</si>
  <si>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</si>
  <si>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</si>
  <si>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</si>
  <si>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</si>
  <si>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</si>
  <si>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</si>
  <si>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</si>
  <si>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</si>
  <si>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</si>
  <si>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</si>
  <si>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</si>
  <si>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</si>
  <si>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</si>
  <si>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</si>
  <si>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</si>
  <si>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</si>
  <si>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</si>
  <si>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</si>
  <si>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</si>
  <si>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</si>
  <si>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</si>
  <si>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</si>
  <si>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</si>
  <si>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</si>
  <si>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</si>
  <si>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</si>
  <si>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</si>
  <si>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</si>
  <si>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</si>
  <si>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</si>
  <si>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</si>
  <si>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</si>
  <si>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</si>
  <si>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</si>
  <si>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</si>
  <si>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</si>
  <si>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</si>
  <si>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</si>
  <si>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</si>
  <si>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</si>
  <si>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</si>
  <si>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</si>
  <si>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</si>
  <si>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</si>
  <si>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</si>
  <si>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</si>
  <si>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</si>
  <si>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</si>
  <si>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</si>
  <si>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</si>
  <si>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</si>
  <si>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</si>
  <si>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</si>
  <si>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</si>
  <si>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</si>
  <si>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</si>
  <si>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</si>
  <si>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</si>
  <si>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</si>
  <si>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</si>
  <si>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</si>
  <si>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</si>
  <si>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</si>
  <si>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</si>
  <si>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</si>
  <si>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</si>
  <si>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</si>
  <si>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</si>
  <si>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</si>
  <si>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</si>
  <si>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</si>
  <si>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</si>
  <si>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</si>
  <si>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</si>
  <si>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</si>
  <si>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</si>
  <si>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</si>
  <si>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</si>
  <si>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</si>
  <si>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</si>
  <si>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</si>
  <si>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</si>
  <si>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</si>
  <si>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</si>
  <si>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</si>
  <si>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</si>
  <si>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</si>
  <si>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</si>
  <si>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</si>
  <si>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</si>
  <si>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</si>
  <si>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</si>
  <si>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</si>
  <si>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</si>
  <si>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</si>
  <si>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</si>
  <si>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</si>
  <si>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</si>
  <si>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</si>
  <si>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</si>
  <si>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</si>
  <si>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</si>
  <si>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</si>
  <si>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</si>
  <si>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</si>
  <si>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</si>
  <si>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</si>
  <si>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</si>
  <si>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</si>
  <si>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</si>
  <si>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</si>
  <si>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</si>
  <si>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</si>
  <si>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</si>
  <si>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</si>
  <si>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</si>
  <si>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</si>
  <si>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</si>
  <si>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</si>
  <si>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</si>
  <si>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</si>
  <si>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</si>
  <si>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</si>
  <si>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</si>
  <si>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</si>
  <si>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</si>
  <si>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</si>
  <si>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</si>
  <si>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</si>
  <si>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</si>
  <si>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</si>
  <si>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</si>
  <si>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</si>
  <si>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</si>
  <si>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</si>
  <si>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</si>
  <si>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</si>
  <si>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</si>
  <si>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</si>
  <si>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</si>
  <si>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</si>
  <si>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</si>
  <si>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</si>
  <si>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</si>
  <si>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</si>
  <si>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</si>
  <si>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</si>
  <si>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</si>
  <si>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</si>
  <si>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</si>
  <si>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</si>
  <si>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</si>
  <si>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</si>
  <si>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</si>
  <si>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</si>
  <si>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</si>
  <si>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</si>
  <si>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</si>
  <si>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</si>
  <si>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</si>
  <si>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</si>
  <si>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</si>
  <si>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</si>
  <si>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</si>
  <si>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</si>
  <si>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</si>
  <si>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</si>
  <si>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</si>
  <si>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</si>
  <si>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</si>
  <si>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</si>
  <si>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</si>
  <si>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</si>
  <si>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</si>
  <si>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</si>
  <si>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</si>
  <si>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</si>
  <si>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</si>
  <si>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</si>
  <si>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</si>
  <si>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</si>
  <si>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</si>
  <si>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</si>
  <si>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</si>
  <si>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</si>
  <si>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</si>
  <si>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</si>
  <si>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</si>
  <si>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</si>
  <si>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</si>
  <si>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</si>
  <si>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</si>
  <si>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</si>
  <si>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</si>
  <si>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</si>
  <si>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</si>
  <si>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</si>
  <si>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</si>
  <si>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</si>
  <si>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</si>
  <si>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</si>
  <si>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</si>
  <si>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</si>
  <si>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</si>
  <si>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</si>
  <si>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</si>
  <si>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</si>
  <si>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</si>
  <si>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</si>
  <si>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</si>
  <si>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</si>
  <si>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</si>
  <si>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</si>
  <si>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</si>
  <si>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</si>
  <si>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</si>
  <si>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</si>
  <si>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</si>
  <si>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</si>
  <si>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</si>
  <si>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</si>
  <si>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</si>
  <si>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</si>
  <si>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</si>
  <si>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</si>
  <si>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</si>
  <si>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</si>
  <si>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</si>
  <si>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</si>
  <si>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</si>
  <si>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</si>
  <si>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</si>
  <si>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</si>
  <si>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</si>
  <si>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</si>
  <si>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</si>
  <si>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</si>
  <si>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</si>
  <si>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</si>
  <si>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</si>
  <si>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</si>
  <si>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</si>
  <si>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</si>
  <si>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</si>
  <si>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</si>
  <si>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</si>
  <si>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</si>
  <si>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</si>
  <si>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</si>
  <si>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</si>
  <si>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</si>
  <si>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</si>
  <si>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</si>
  <si>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</si>
  <si>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</si>
  <si>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</si>
  <si>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</si>
  <si>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</si>
  <si>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</si>
  <si>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</si>
  <si>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</si>
  <si>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</si>
  <si>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</si>
  <si>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</si>
  <si>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</si>
  <si>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</si>
  <si>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</si>
  <si>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</si>
  <si>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</si>
  <si>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</si>
  <si>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</si>
  <si>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</si>
  <si>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</si>
  <si>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</si>
  <si>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</si>
  <si>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</si>
  <si>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</si>
  <si>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</si>
  <si>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</si>
  <si>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</si>
  <si>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</si>
  <si>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</si>
  <si>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</si>
  <si>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</si>
  <si>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</si>
  <si>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</si>
  <si>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</si>
  <si>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</si>
  <si>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</si>
  <si>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</si>
  <si>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</si>
  <si>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</si>
  <si>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</si>
  <si>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</si>
  <si>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</si>
  <si>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</si>
  <si>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</si>
  <si>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</si>
  <si>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</si>
  <si>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</si>
  <si>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</si>
  <si>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</si>
  <si>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</si>
  <si>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</si>
  <si>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</si>
  <si>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</si>
  <si>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</si>
  <si>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</si>
  <si>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</si>
  <si>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</si>
  <si>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</si>
  <si>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</si>
  <si>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</si>
  <si>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</si>
  <si>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</si>
  <si>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</si>
  <si>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</si>
  <si>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</si>
  <si>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</si>
  <si>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</si>
  <si>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</si>
  <si>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</si>
  <si>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</si>
  <si>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</si>
  <si>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</si>
  <si>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</si>
  <si>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</si>
  <si>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</si>
  <si>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</si>
  <si>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</si>
  <si>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</si>
  <si>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</si>
  <si>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</si>
  <si>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</si>
  <si>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</si>
  <si>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</si>
  <si>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</si>
  <si>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</si>
  <si>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</si>
  <si>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</si>
  <si>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</si>
  <si>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</si>
  <si>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</si>
  <si>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</si>
  <si>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</si>
  <si>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</si>
  <si>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</si>
  <si>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</si>
  <si>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</si>
  <si>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</si>
  <si>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</si>
  <si>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</si>
  <si>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</si>
  <si>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</si>
  <si>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</si>
  <si>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</si>
  <si>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</si>
  <si>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</si>
  <si>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</si>
  <si>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</si>
  <si>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</si>
  <si>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</si>
  <si>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</si>
  <si>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</si>
  <si>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</si>
  <si>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</si>
  <si>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</si>
  <si>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</si>
  <si>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</si>
  <si>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</si>
  <si>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</si>
  <si>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</si>
  <si>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</si>
  <si>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</si>
  <si>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</si>
  <si>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</si>
  <si>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</si>
  <si>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</si>
  <si>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</si>
  <si>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</si>
  <si>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</si>
  <si>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</si>
  <si>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</si>
  <si>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</si>
  <si>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</si>
  <si>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</si>
  <si>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</si>
  <si>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</si>
  <si>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</si>
  <si>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</si>
  <si>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</si>
  <si>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</si>
  <si>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</si>
  <si>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</si>
  <si>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</si>
  <si>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</si>
  <si>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</si>
  <si>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</si>
  <si>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</si>
  <si>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</si>
  <si>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</si>
  <si>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</si>
  <si>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</si>
  <si>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</si>
  <si>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</si>
  <si>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</si>
  <si>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</si>
  <si>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</si>
  <si>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</si>
  <si>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</si>
  <si>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</si>
  <si>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</si>
  <si>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</si>
  <si>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</si>
  <si>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</si>
  <si>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</si>
  <si>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</si>
  <si>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</si>
  <si>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</si>
  <si>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</si>
  <si>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</si>
  <si>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</si>
  <si>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</si>
  <si>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</si>
  <si>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</si>
  <si>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</si>
  <si>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</si>
  <si>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</si>
  <si>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</si>
  <si>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</si>
  <si>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</si>
  <si>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</si>
  <si>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</si>
  <si>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</si>
  <si>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</si>
  <si>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</si>
  <si>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</si>
  <si>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</si>
  <si>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</si>
  <si>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</si>
  <si>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</si>
  <si>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</si>
  <si>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</si>
  <si>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</si>
  <si>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</si>
  <si>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</si>
  <si>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</si>
  <si>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</si>
  <si>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</si>
  <si>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</si>
  <si>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</si>
  <si>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</si>
  <si>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</si>
  <si>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</si>
  <si>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</si>
  <si>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</si>
  <si>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</si>
  <si>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</si>
  <si>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</si>
  <si>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</si>
  <si>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</si>
  <si>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</si>
  <si>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</si>
  <si>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</si>
  <si>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</si>
  <si>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</si>
  <si>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</si>
  <si>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</si>
  <si>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</si>
  <si>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</si>
  <si>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</si>
  <si>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</si>
  <si>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</si>
  <si>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</si>
  <si>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</si>
  <si>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</si>
  <si>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</si>
  <si>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</si>
  <si>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</si>
  <si>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</si>
  <si>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</si>
  <si>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</si>
  <si>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</si>
  <si>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</si>
  <si>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</si>
  <si>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</si>
  <si>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</si>
  <si>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</si>
  <si>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</si>
  <si>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</si>
  <si>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</si>
  <si>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</si>
  <si>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</si>
  <si>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</si>
  <si>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</si>
  <si>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</si>
  <si>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</si>
  <si>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</si>
  <si>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</si>
  <si>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</si>
  <si>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</si>
  <si>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</si>
  <si>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</si>
  <si>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</si>
  <si>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</si>
  <si>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</si>
  <si>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</si>
  <si>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</si>
  <si>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</si>
  <si>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</si>
  <si>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</si>
  <si>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</si>
  <si>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</si>
  <si>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</si>
  <si>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</si>
  <si>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</si>
  <si>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</si>
  <si>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</si>
  <si>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</si>
  <si>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</si>
  <si>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</si>
  <si>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</si>
  <si>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</si>
  <si>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</si>
  <si>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</si>
  <si>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</si>
  <si>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</si>
  <si>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</si>
  <si>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</si>
  <si>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</si>
  <si>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</si>
  <si>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</si>
  <si>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</si>
  <si>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</si>
  <si>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</si>
  <si>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</si>
  <si>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</si>
  <si>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</si>
  <si>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</si>
  <si>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</si>
  <si>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</si>
  <si>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</si>
  <si>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</si>
  <si>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</si>
  <si>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</si>
  <si>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</si>
  <si>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</si>
  <si>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</si>
  <si>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</si>
  <si>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</si>
  <si>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</si>
  <si>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</si>
  <si>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</si>
  <si>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</si>
  <si>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</si>
  <si>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</si>
  <si>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</si>
  <si>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</si>
  <si>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</si>
  <si>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</si>
  <si>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</si>
  <si>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</si>
  <si>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</si>
  <si>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</si>
  <si>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</si>
  <si>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</si>
  <si>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</si>
  <si>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</si>
  <si>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</si>
  <si>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</si>
  <si>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</si>
  <si>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</si>
  <si>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</si>
  <si>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</si>
  <si>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</si>
  <si>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</si>
  <si>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</si>
  <si>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</si>
  <si>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</si>
  <si>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</si>
  <si>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</si>
  <si>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</si>
  <si>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</si>
  <si>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</si>
  <si>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</si>
  <si>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</si>
  <si>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</si>
  <si>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</si>
  <si>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</si>
  <si>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</si>
  <si>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</si>
  <si>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</si>
  <si>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</si>
  <si>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</si>
  <si>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</si>
  <si>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</si>
  <si>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</si>
  <si>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</si>
  <si>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</si>
  <si>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</si>
  <si>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</si>
  <si>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</si>
  <si>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</si>
  <si>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</si>
  <si>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</si>
  <si>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</si>
  <si>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</si>
  <si>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</si>
  <si>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</si>
  <si>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</si>
  <si>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</si>
  <si>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</si>
  <si>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</si>
  <si>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</si>
  <si>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</si>
  <si>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</si>
  <si>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</si>
  <si>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</si>
  <si>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</si>
  <si>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</si>
  <si>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</si>
  <si>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</si>
  <si>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</si>
  <si>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</si>
  <si>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</si>
  <si>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</si>
  <si>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</si>
  <si>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</si>
  <si>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</si>
  <si>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</si>
  <si>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</si>
  <si>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</si>
  <si>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</si>
  <si>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</si>
  <si>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</si>
  <si>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</si>
  <si>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</si>
  <si>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</si>
  <si>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</si>
  <si>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</si>
  <si>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</si>
  <si>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</si>
  <si>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</si>
  <si>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</si>
  <si>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</si>
  <si>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</si>
  <si>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</si>
  <si>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</si>
  <si>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</si>
  <si>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</si>
  <si>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</si>
  <si>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</si>
  <si>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</si>
  <si>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</si>
  <si>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</si>
  <si>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</si>
  <si>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</si>
  <si>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</si>
  <si>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</si>
  <si>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</si>
  <si>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</si>
  <si>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</si>
  <si>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</si>
  <si>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</si>
  <si>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</si>
  <si>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</si>
  <si>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</si>
  <si>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</si>
  <si>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</si>
  <si>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</si>
  <si>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</si>
  <si>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</si>
  <si>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</si>
  <si>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</si>
  <si>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</si>
  <si>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</si>
  <si>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</si>
  <si>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</si>
  <si>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</si>
  <si>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</si>
  <si>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</si>
  <si>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</si>
  <si>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</si>
  <si>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</si>
  <si>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</si>
  <si>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</si>
  <si>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</si>
  <si>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</si>
  <si>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</si>
  <si>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</si>
  <si>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</si>
  <si>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</si>
  <si>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</si>
  <si>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</si>
  <si>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</si>
  <si>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</si>
  <si>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</si>
  <si>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</si>
  <si>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</si>
  <si>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</si>
  <si>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</si>
  <si>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</si>
  <si>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</si>
  <si>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</si>
  <si>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</si>
  <si>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</si>
  <si>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</si>
  <si>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</si>
  <si>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</si>
  <si>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</si>
  <si>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</si>
  <si>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</si>
  <si>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</si>
  <si>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</si>
  <si>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</si>
  <si>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</si>
  <si>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</si>
  <si>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</si>
  <si>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</si>
  <si>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</si>
  <si>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</si>
  <si>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</si>
  <si>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</si>
  <si>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</si>
  <si>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</si>
  <si>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</si>
  <si>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</si>
  <si>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</si>
  <si>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</si>
  <si>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</si>
  <si>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</si>
  <si>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</si>
  <si>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</si>
  <si>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</si>
  <si>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</si>
  <si>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</si>
  <si>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</si>
  <si>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</si>
  <si>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</si>
  <si>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</si>
  <si>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</si>
  <si>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</si>
  <si>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</si>
  <si>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</si>
  <si>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</si>
  <si>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</si>
  <si>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</si>
  <si>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</si>
  <si>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</si>
  <si>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</si>
  <si>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</si>
  <si>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</si>
  <si>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</si>
  <si>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</si>
  <si>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</si>
  <si>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</si>
  <si>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</si>
  <si>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</si>
  <si>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</si>
  <si>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</si>
  <si>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</si>
  <si>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</si>
  <si>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</si>
  <si>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</si>
  <si>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</si>
  <si>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</si>
  <si>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</si>
  <si>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</si>
  <si>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</si>
  <si>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</si>
  <si>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</si>
  <si>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</si>
  <si>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</si>
  <si>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</si>
  <si>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</si>
  <si>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</si>
  <si>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</si>
  <si>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</si>
  <si>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</si>
  <si>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</si>
  <si>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</si>
  <si>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</si>
  <si>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</si>
  <si>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</si>
  <si>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</si>
  <si>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</si>
  <si>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</si>
  <si>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</si>
  <si>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</si>
  <si>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</si>
  <si>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</si>
  <si>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</si>
  <si>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</si>
  <si>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</si>
  <si>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</si>
  <si>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</si>
  <si>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</si>
  <si>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</si>
  <si>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</si>
  <si>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</si>
  <si>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</si>
  <si>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</si>
  <si>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</si>
  <si>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</si>
  <si>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</si>
  <si>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</si>
  <si>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</si>
  <si>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</si>
  <si>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</si>
  <si>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</si>
  <si>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</si>
  <si>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</si>
  <si>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</si>
  <si>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</si>
  <si>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</si>
  <si>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</si>
  <si>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</si>
  <si>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</si>
  <si>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</si>
  <si>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</si>
  <si>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</si>
  <si>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</si>
  <si>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</si>
  <si>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</si>
  <si>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</si>
  <si>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</si>
  <si>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</si>
  <si>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</si>
  <si>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</si>
  <si>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</si>
  <si>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</si>
  <si>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</si>
  <si>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</si>
  <si>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</si>
  <si>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</si>
  <si>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</si>
  <si>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</si>
  <si>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</si>
  <si>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</si>
  <si>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</si>
  <si>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</si>
  <si>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</si>
  <si>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</si>
  <si>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</si>
  <si>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</si>
  <si>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</si>
  <si>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</si>
  <si>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</si>
  <si>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</si>
  <si>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</si>
  <si>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</si>
  <si>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</si>
  <si>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</si>
  <si>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</si>
  <si>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</si>
  <si>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</si>
  <si>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</si>
  <si>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</si>
  <si>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</si>
  <si>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</si>
  <si>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</si>
  <si>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</si>
  <si>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</si>
  <si>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</si>
  <si>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</si>
  <si>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</si>
  <si>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</si>
  <si>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</si>
  <si>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</si>
  <si>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</si>
  <si>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</si>
  <si>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</si>
  <si>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</si>
  <si>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</si>
  <si>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</si>
  <si>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</si>
  <si>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</si>
  <si>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</si>
  <si>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</si>
  <si>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</si>
  <si>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</si>
  <si>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</si>
  <si>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</si>
  <si>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</si>
  <si>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</si>
  <si>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</si>
  <si>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</si>
  <si>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</si>
  <si>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</si>
  <si>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</si>
  <si>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</si>
  <si>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</si>
  <si>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</si>
  <si>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</si>
  <si>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</si>
  <si>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</si>
  <si>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</si>
  <si>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</si>
  <si>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</si>
  <si>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</si>
  <si>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</si>
  <si>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</si>
  <si>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</si>
  <si>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</si>
  <si>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</si>
  <si>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</si>
  <si>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</si>
  <si>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</si>
  <si>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</si>
  <si>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</si>
  <si>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</si>
  <si>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</si>
  <si>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</si>
  <si>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</si>
  <si>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</si>
  <si>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</si>
  <si>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</si>
  <si>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</si>
  <si>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</si>
  <si>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</si>
  <si>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</si>
  <si>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</si>
  <si>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</si>
  <si>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</si>
  <si>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</si>
  <si>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</si>
  <si>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</si>
  <si>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</si>
  <si>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</si>
  <si>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</si>
  <si>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</si>
  <si>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</si>
  <si>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</si>
  <si>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</si>
  <si>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</si>
  <si>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</si>
  <si>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</si>
  <si>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</si>
  <si>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</si>
  <si>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</si>
  <si>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</si>
  <si>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</si>
  <si>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</si>
  <si>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</si>
  <si>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</si>
  <si>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</si>
  <si>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</si>
  <si>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</si>
  <si>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</si>
  <si>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</si>
  <si>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</si>
  <si>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</si>
  <si>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</si>
  <si>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</si>
  <si>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</si>
  <si>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</si>
  <si>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</si>
  <si>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</si>
  <si>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</si>
  <si>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</si>
  <si>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</si>
  <si>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</si>
  <si>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</si>
  <si>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</si>
  <si>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</si>
  <si>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</si>
  <si>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</si>
  <si>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</si>
  <si>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</si>
  <si>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</si>
  <si>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</si>
  <si>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</si>
  <si>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</si>
  <si>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</si>
  <si>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</si>
  <si>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</si>
  <si>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</si>
  <si>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</si>
  <si>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</si>
  <si>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</si>
  <si>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</si>
  <si>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</si>
  <si>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</si>
  <si>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</si>
  <si>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</si>
  <si>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</si>
  <si>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</si>
  <si>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</si>
  <si>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</si>
  <si>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</si>
  <si>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</si>
  <si>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</si>
  <si>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</si>
  <si>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</si>
  <si>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</si>
  <si>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</si>
  <si>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</si>
  <si>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</si>
  <si>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</si>
  <si>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</si>
  <si>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</si>
  <si>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</si>
  <si>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</si>
  <si>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</si>
  <si>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</si>
  <si>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</si>
  <si>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</si>
  <si>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</si>
  <si>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</si>
  <si>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</si>
  <si>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</si>
  <si>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</si>
  <si>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</si>
  <si>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</si>
  <si>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</si>
  <si>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</si>
  <si>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</si>
  <si>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</si>
  <si>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</si>
  <si>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</si>
  <si>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</si>
  <si>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</si>
  <si>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</si>
  <si>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</si>
  <si>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</si>
  <si>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</si>
  <si>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</si>
  <si>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</si>
  <si>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</si>
  <si>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</si>
  <si>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</si>
  <si>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</si>
  <si>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</si>
  <si>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</si>
  <si>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</si>
  <si>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</si>
  <si>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</si>
  <si>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</si>
  <si>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</si>
  <si>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</si>
  <si>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</si>
  <si>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</si>
  <si>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</si>
  <si>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</si>
  <si>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</si>
  <si>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</si>
  <si>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</si>
  <si>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</si>
  <si>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</si>
  <si>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</si>
  <si>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</si>
  <si>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</si>
  <si>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</si>
  <si>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</si>
  <si>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</si>
  <si>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</si>
  <si>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</si>
  <si>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</si>
  <si>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</si>
  <si>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</si>
  <si>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</si>
  <si>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</si>
  <si>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</si>
  <si>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</si>
  <si>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</si>
  <si>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</si>
  <si>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</si>
  <si>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</si>
  <si>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</si>
  <si>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</si>
  <si>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</si>
  <si>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</si>
  <si>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</si>
  <si>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</si>
  <si>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</si>
  <si>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</si>
  <si>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</si>
  <si>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</si>
  <si>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</si>
  <si>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</si>
  <si>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</si>
  <si>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</si>
  <si>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</si>
  <si>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</si>
  <si>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</si>
  <si>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</si>
  <si>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</si>
  <si>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</si>
  <si>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</si>
  <si>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</si>
  <si>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</si>
  <si>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</si>
  <si>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</si>
  <si>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</si>
  <si>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</si>
  <si>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</si>
  <si>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</si>
  <si>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</si>
  <si>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</si>
  <si>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</si>
  <si>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</si>
  <si>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</si>
  <si>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</si>
  <si>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</si>
  <si>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</si>
  <si>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</si>
  <si>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</si>
  <si>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</si>
  <si>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</si>
  <si>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</si>
  <si>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</si>
  <si>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</si>
  <si>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</si>
  <si>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</si>
  <si>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</si>
  <si>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</si>
  <si>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</si>
  <si>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</si>
  <si>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</si>
  <si>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</si>
  <si>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</si>
  <si>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</si>
  <si>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</si>
  <si>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</si>
  <si>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</si>
  <si>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</si>
  <si>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</si>
  <si>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</si>
  <si>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</si>
  <si>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</si>
  <si>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</si>
  <si>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</si>
  <si>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</si>
  <si>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</si>
  <si>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</si>
  <si>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</si>
  <si>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</si>
  <si>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</si>
  <si>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</si>
  <si>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</si>
  <si>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</si>
  <si>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</si>
  <si>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</si>
  <si>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</si>
  <si>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</si>
  <si>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</si>
  <si>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</si>
  <si>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</si>
  <si>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</si>
  <si>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</si>
  <si>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</si>
  <si>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</si>
  <si>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</si>
  <si>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</si>
  <si>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</si>
  <si>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</si>
  <si>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</si>
  <si>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</si>
  <si>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</si>
  <si>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</si>
  <si>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</si>
  <si>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</si>
  <si>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</si>
  <si>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</si>
  <si>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</si>
  <si>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</si>
  <si>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</si>
  <si>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</si>
  <si>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</si>
  <si>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</si>
  <si>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</si>
  <si>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</si>
  <si>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</si>
  <si>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</si>
  <si>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</si>
  <si>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</si>
  <si>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</si>
  <si>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</si>
  <si>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</si>
  <si>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</si>
  <si>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</si>
  <si>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</si>
  <si>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</si>
  <si>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</si>
  <si>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</si>
  <si>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</si>
  <si>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</si>
  <si>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</si>
  <si>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</si>
  <si>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</si>
  <si>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</si>
  <si>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</si>
  <si>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</si>
  <si>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</si>
  <si>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</si>
  <si>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</si>
  <si>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</si>
  <si>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</si>
  <si>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</si>
  <si>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</si>
  <si>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</si>
  <si>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</si>
  <si>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</si>
  <si>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</si>
  <si>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</si>
  <si>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</si>
  <si>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</si>
  <si>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</si>
  <si>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</si>
  <si>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</si>
  <si>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</si>
  <si>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</si>
  <si>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</si>
  <si>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</si>
  <si>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</si>
  <si>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</si>
  <si>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</si>
  <si>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</si>
  <si>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</si>
  <si>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</si>
  <si>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</si>
  <si>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</si>
  <si>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</si>
  <si>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</si>
  <si>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</si>
  <si>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</si>
  <si>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</si>
  <si>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</si>
  <si>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</si>
  <si>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</si>
  <si>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</si>
  <si>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</si>
  <si>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</si>
  <si>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</si>
  <si>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</si>
  <si>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</si>
  <si>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</si>
  <si>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</si>
  <si>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</si>
  <si>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</si>
  <si>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</si>
  <si>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</si>
  <si>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</si>
  <si>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</si>
  <si>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</si>
  <si>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</si>
  <si>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</si>
  <si>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</si>
  <si>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</si>
  <si>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</si>
  <si>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</si>
  <si>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</si>
  <si>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</si>
  <si>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</si>
  <si>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</si>
  <si>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</si>
  <si>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</si>
  <si>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</si>
  <si>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</si>
  <si>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</si>
  <si>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</si>
  <si>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</si>
  <si>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</si>
  <si>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</si>
  <si>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</si>
  <si>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</si>
  <si>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</si>
  <si>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</si>
  <si>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</si>
  <si>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</si>
  <si>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</si>
  <si>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</si>
  <si>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</si>
  <si>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</si>
  <si>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</si>
  <si>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</si>
  <si>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</si>
  <si>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</si>
  <si>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</si>
  <si>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</si>
  <si>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</si>
  <si>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</si>
  <si>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</si>
  <si>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</si>
  <si>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</si>
  <si>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</si>
  <si>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</si>
  <si>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</si>
  <si>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</si>
  <si>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</si>
  <si>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</si>
  <si>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</si>
  <si>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</si>
  <si>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</si>
  <si>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</si>
  <si>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</si>
  <si>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</si>
  <si>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</si>
  <si>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</si>
  <si>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</si>
  <si>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</si>
  <si>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</si>
  <si>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</si>
  <si>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</si>
  <si>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</si>
  <si>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</si>
  <si>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</si>
  <si>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</si>
  <si>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</si>
  <si>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</si>
  <si>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</si>
  <si>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</si>
  <si>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</si>
  <si>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</si>
  <si>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</si>
  <si>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</si>
  <si>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</si>
  <si>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</si>
  <si>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</si>
  <si>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</si>
  <si>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</si>
  <si>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</si>
  <si>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</si>
  <si>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</si>
  <si>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</si>
  <si>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</si>
  <si>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</si>
  <si>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</si>
  <si>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</si>
  <si>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</si>
  <si>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</si>
  <si>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</si>
  <si>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</si>
  <si>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</si>
  <si>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</si>
  <si>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</si>
  <si>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</si>
  <si>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</si>
  <si>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</si>
  <si>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</si>
  <si>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</si>
  <si>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</si>
  <si>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</si>
  <si>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</si>
  <si>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</si>
  <si>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</si>
  <si>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</si>
  <si>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</si>
  <si>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</si>
  <si>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</si>
  <si>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</si>
  <si>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</si>
  <si>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</si>
  <si>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</si>
  <si>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</si>
  <si>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</si>
  <si>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</si>
  <si>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</si>
  <si>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</si>
  <si>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</si>
  <si>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</si>
  <si>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</si>
  <si>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</si>
  <si>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</si>
  <si>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</si>
  <si>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</si>
  <si>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</si>
  <si>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</si>
  <si>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</si>
  <si>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</si>
  <si>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</si>
  <si>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</si>
  <si>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</si>
  <si>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</si>
  <si>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</si>
  <si>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</si>
  <si>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</si>
  <si>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</si>
  <si>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</si>
  <si>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</si>
  <si>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</si>
  <si>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</si>
  <si>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</si>
  <si>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</si>
  <si>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</si>
  <si>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</si>
  <si>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</si>
  <si>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</si>
  <si>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</si>
  <si>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</si>
  <si>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</si>
  <si>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</si>
  <si>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</si>
  <si>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</si>
  <si>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</si>
  <si>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</si>
  <si>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</si>
  <si>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</si>
  <si>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</si>
  <si>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</si>
  <si>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</si>
  <si>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</si>
  <si>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</si>
  <si>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</si>
  <si>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</si>
  <si>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</si>
  <si>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</si>
  <si>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</si>
  <si>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</si>
  <si>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</si>
  <si>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</si>
  <si>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</si>
  <si>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</si>
  <si>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</si>
  <si>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</si>
  <si>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</si>
  <si>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</si>
  <si>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</si>
  <si>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</si>
  <si>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</si>
  <si>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</si>
  <si>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</si>
  <si>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</si>
  <si>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</si>
  <si>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</si>
  <si>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</si>
  <si>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</si>
  <si>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</si>
  <si>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</si>
  <si>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</si>
  <si>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</si>
  <si>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</si>
  <si>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</si>
  <si>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</si>
  <si>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</si>
  <si>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</si>
  <si>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</si>
  <si>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</si>
  <si>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</si>
  <si>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</si>
  <si>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</si>
  <si>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</si>
  <si>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</si>
  <si>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</si>
  <si>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</si>
  <si>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</si>
  <si>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</si>
  <si>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</si>
  <si>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</si>
  <si>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</si>
  <si>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</si>
  <si>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</si>
  <si>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</si>
  <si>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</si>
  <si>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</si>
  <si>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</si>
  <si>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</si>
  <si>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</si>
  <si>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</si>
  <si>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</si>
  <si>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</si>
  <si>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</si>
  <si>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</si>
  <si>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</si>
  <si>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</si>
  <si>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</si>
  <si>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</si>
  <si>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</si>
  <si>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</si>
  <si>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</si>
  <si>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</si>
  <si>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</si>
  <si>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</si>
  <si>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</si>
  <si>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</si>
  <si>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</si>
  <si>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</si>
  <si>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</si>
  <si>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</si>
  <si>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</si>
  <si>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</si>
  <si>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</si>
  <si>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</si>
  <si>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</si>
  <si>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</si>
  <si>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</si>
  <si>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</si>
  <si>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</si>
  <si>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</si>
  <si>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</si>
  <si>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</si>
  <si>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</si>
  <si>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</si>
  <si>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</si>
  <si>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</si>
  <si>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</si>
  <si>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</si>
  <si>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</si>
  <si>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</si>
  <si>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</si>
  <si>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</si>
  <si>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</si>
  <si>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</si>
  <si>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</si>
  <si>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</si>
  <si>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</si>
  <si>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</si>
  <si>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</si>
  <si>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</si>
  <si>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</si>
  <si>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</si>
  <si>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</si>
  <si>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</si>
  <si>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</si>
  <si>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</si>
  <si>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</si>
  <si>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</si>
  <si>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</si>
  <si>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</si>
  <si>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</si>
  <si>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</si>
  <si>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</si>
  <si>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</si>
  <si>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</si>
  <si>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</si>
  <si>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</si>
  <si>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</si>
  <si>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</si>
  <si>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</si>
  <si>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</si>
  <si>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</si>
  <si>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</si>
  <si>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</si>
  <si>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</si>
  <si>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</si>
  <si>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</si>
  <si>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</si>
  <si>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</si>
  <si>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</si>
  <si>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</si>
  <si>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</si>
  <si>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</si>
  <si>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</si>
  <si>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</si>
  <si>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</si>
  <si>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</si>
  <si>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</si>
  <si>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</si>
  <si>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</si>
  <si>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</si>
  <si>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</si>
  <si>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</si>
  <si>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</si>
  <si>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</si>
  <si>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</si>
  <si>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</si>
  <si>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</si>
  <si>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</si>
  <si>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</si>
  <si>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</si>
  <si>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</si>
  <si>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</si>
  <si>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</si>
  <si>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</si>
  <si>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</si>
  <si>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</si>
  <si>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</si>
  <si>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</si>
  <si>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</si>
  <si>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</si>
  <si>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</si>
  <si>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</si>
  <si>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</si>
  <si>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</si>
  <si>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</si>
  <si>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</si>
  <si>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</si>
  <si>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</si>
  <si>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</si>
  <si>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</si>
  <si>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</si>
  <si>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</si>
  <si>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</si>
  <si>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</si>
  <si>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</si>
  <si>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</si>
  <si>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</si>
  <si>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</si>
  <si>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</si>
  <si>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</si>
  <si>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</si>
  <si>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</si>
  <si>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</si>
  <si>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</si>
  <si>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</si>
  <si>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</si>
  <si>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</si>
  <si>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</si>
  <si>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</si>
  <si>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</si>
  <si>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</si>
  <si>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</si>
  <si>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</si>
  <si>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</si>
  <si>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</si>
  <si>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</si>
  <si>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</si>
  <si>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</si>
  <si>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</si>
  <si>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</si>
  <si>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</si>
  <si>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</si>
  <si>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</si>
  <si>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</si>
  <si>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</si>
  <si>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</si>
  <si>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</si>
  <si>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</si>
  <si>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</si>
  <si>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</si>
  <si>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</si>
  <si>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</si>
  <si>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</si>
  <si>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</si>
  <si>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</si>
  <si>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</si>
  <si>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</si>
  <si>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</si>
  <si>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</si>
  <si>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</si>
  <si>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</si>
  <si>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</si>
  <si>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</si>
  <si>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</si>
  <si>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</si>
  <si>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</si>
  <si>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</si>
  <si>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</si>
  <si>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</si>
  <si>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</si>
  <si>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</si>
  <si>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</si>
  <si>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</si>
  <si>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</si>
  <si>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</si>
  <si>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</si>
  <si>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</si>
  <si>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</si>
  <si>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</si>
  <si>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</si>
  <si>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</si>
  <si>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</si>
  <si>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</si>
  <si>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</si>
  <si>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</si>
  <si>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</si>
  <si>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</si>
  <si>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</si>
  <si>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</si>
  <si>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</si>
  <si>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</si>
  <si>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</si>
  <si>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</si>
  <si>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</si>
  <si>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</si>
  <si>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</si>
  <si>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</si>
  <si>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</si>
  <si>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</si>
  <si>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</si>
  <si>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</si>
  <si>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</si>
  <si>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</si>
  <si>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</si>
  <si>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</si>
  <si>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</si>
  <si>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</si>
  <si>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</si>
  <si>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</si>
  <si>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</si>
  <si>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</si>
  <si>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</si>
  <si>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</si>
  <si>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</si>
  <si>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</si>
  <si>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</si>
  <si>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</si>
  <si>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</si>
  <si>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</si>
  <si>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</si>
  <si>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</si>
  <si>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</si>
  <si>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</si>
  <si>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</si>
  <si>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</si>
  <si>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</si>
  <si>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</si>
  <si>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</si>
  <si>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</si>
  <si>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</si>
  <si>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</si>
  <si>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</si>
  <si>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</si>
  <si>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</si>
  <si>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</si>
  <si>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</si>
  <si>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</si>
  <si>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</si>
  <si>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</si>
  <si>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</si>
  <si>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</si>
  <si>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</si>
  <si>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</si>
  <si>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</si>
  <si>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</si>
  <si>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</si>
  <si>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</si>
  <si>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</si>
  <si>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</si>
  <si>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</si>
  <si>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</si>
  <si>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</si>
  <si>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</si>
  <si>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</si>
  <si>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</si>
  <si>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</si>
  <si>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</si>
  <si>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</si>
  <si>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</si>
  <si>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</si>
  <si>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</si>
  <si>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</si>
  <si>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</si>
  <si>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</si>
  <si>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</si>
  <si>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</si>
  <si>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</si>
  <si>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</si>
  <si>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</si>
  <si>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</si>
  <si>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</si>
  <si>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</si>
  <si>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</si>
  <si>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</si>
  <si>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</si>
  <si>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</si>
  <si>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</si>
  <si>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</si>
  <si>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</si>
  <si>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</si>
  <si>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</si>
  <si>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</si>
  <si>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</si>
  <si>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</si>
  <si>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</si>
  <si>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</si>
  <si>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</si>
  <si>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</si>
  <si>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</si>
  <si>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</si>
  <si>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</si>
  <si>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</si>
  <si>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</si>
  <si>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</si>
  <si>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</si>
  <si>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</si>
  <si>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</si>
  <si>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</si>
  <si>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</si>
  <si>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</si>
  <si>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</si>
  <si>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</si>
  <si>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</si>
  <si>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</si>
  <si>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</si>
  <si>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</si>
  <si>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</si>
  <si>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</si>
  <si>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</si>
  <si>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</si>
  <si>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</si>
  <si>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</si>
  <si>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</si>
  <si>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</si>
  <si>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</si>
  <si>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</si>
  <si>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</si>
  <si>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</si>
  <si>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</si>
  <si>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</si>
  <si>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</si>
  <si>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</si>
  <si>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</si>
  <si>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</si>
  <si>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</si>
  <si>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</si>
  <si>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</si>
  <si>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</si>
  <si>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</si>
  <si>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</si>
  <si>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</si>
  <si>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</si>
  <si>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</si>
  <si>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</si>
  <si>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</si>
  <si>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</si>
  <si>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</si>
  <si>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</si>
  <si>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</si>
  <si>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</si>
  <si>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</si>
  <si>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</si>
  <si>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</si>
  <si>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</si>
  <si>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</si>
  <si>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</si>
  <si>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</si>
  <si>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</si>
  <si>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</si>
  <si>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</si>
  <si>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</si>
  <si>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</si>
  <si>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</si>
  <si>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</si>
  <si>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</si>
  <si>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</si>
  <si>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</si>
  <si>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</si>
  <si>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</si>
  <si>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</si>
  <si>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</si>
  <si>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</si>
  <si>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</si>
  <si>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</si>
  <si>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</si>
  <si>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</si>
  <si>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</si>
  <si>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</si>
  <si>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</si>
  <si>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</si>
  <si>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</si>
  <si>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</si>
  <si>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</si>
  <si>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</si>
  <si>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</si>
  <si>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</si>
  <si>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</si>
  <si>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</si>
  <si>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</si>
  <si>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</si>
  <si>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</si>
  <si>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</si>
  <si>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</si>
  <si>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</si>
  <si>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</si>
  <si>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</si>
  <si>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</si>
  <si>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</si>
  <si>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</si>
  <si>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</si>
  <si>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</si>
  <si>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</si>
  <si>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</si>
  <si>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</si>
  <si>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</si>
  <si>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</si>
  <si>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</si>
  <si>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</si>
  <si>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</si>
  <si>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</si>
  <si>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</si>
  <si>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</si>
  <si>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</si>
  <si>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</si>
  <si>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</si>
  <si>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</si>
  <si>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</si>
  <si>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</si>
  <si>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</si>
  <si>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</si>
  <si>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</si>
  <si>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</si>
  <si>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</si>
  <si>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</si>
  <si>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</si>
  <si>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</si>
  <si>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</si>
  <si>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</si>
  <si>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</si>
  <si>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</si>
  <si>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</si>
  <si>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</si>
  <si>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</si>
  <si>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</si>
  <si>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</si>
  <si>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</si>
  <si>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</si>
  <si>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</si>
  <si>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</si>
  <si>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</si>
  <si>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</si>
  <si>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</si>
  <si>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</si>
  <si>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</si>
  <si>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</si>
  <si>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</si>
  <si>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</si>
  <si>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</si>
  <si>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</si>
  <si>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</si>
  <si>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</si>
  <si>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</si>
  <si>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</si>
  <si>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</si>
  <si>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</si>
  <si>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</si>
  <si>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</si>
  <si>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</si>
  <si>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</si>
  <si>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</si>
  <si>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</si>
  <si>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</si>
  <si>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</si>
  <si>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</si>
  <si>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</si>
  <si>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</si>
  <si>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</si>
  <si>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</si>
  <si>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</si>
  <si>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</si>
  <si>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</si>
  <si>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</si>
  <si>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</si>
  <si>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</si>
  <si>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</si>
  <si>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</si>
  <si>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</si>
  <si>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</si>
  <si>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</si>
  <si>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</si>
  <si>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</si>
  <si>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</si>
  <si>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</si>
  <si>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</si>
  <si>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</si>
  <si>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</si>
  <si>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</si>
  <si>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</si>
  <si>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</si>
  <si>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</si>
  <si>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</si>
  <si>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</si>
  <si>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</si>
  <si>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</si>
  <si>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</si>
  <si>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</si>
  <si>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</si>
  <si>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</si>
  <si>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</si>
  <si>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</si>
  <si>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</si>
  <si>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</si>
  <si>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</si>
  <si>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</si>
  <si>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</si>
  <si>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</si>
  <si>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</si>
  <si>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</si>
  <si>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</si>
  <si>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</si>
  <si>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</si>
  <si>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</si>
  <si>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</si>
  <si>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</si>
  <si>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</si>
  <si>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</si>
  <si>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</si>
  <si>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</si>
  <si>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</si>
  <si>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</si>
  <si>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</si>
  <si>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</si>
  <si>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</si>
  <si>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</si>
  <si>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</si>
  <si>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</si>
  <si>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</si>
  <si>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</si>
  <si>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</si>
  <si>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</si>
  <si>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</si>
  <si>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</si>
  <si>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</si>
  <si>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</si>
  <si>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</si>
  <si>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</si>
  <si>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</si>
  <si>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</si>
  <si>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</si>
  <si>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</si>
  <si>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</si>
  <si>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</si>
  <si>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</si>
  <si>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</si>
  <si>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</si>
  <si>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</si>
  <si>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</si>
  <si>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</si>
  <si>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</si>
  <si>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</si>
  <si>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</si>
  <si>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</si>
  <si>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</si>
  <si>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</si>
  <si>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</si>
  <si>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</si>
  <si>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</si>
  <si>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</si>
  <si>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</si>
  <si>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</si>
  <si>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</si>
  <si>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</si>
  <si>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</si>
  <si>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</si>
  <si>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</si>
  <si>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</si>
  <si>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</si>
  <si>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</si>
  <si>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</si>
  <si>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</si>
  <si>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</si>
  <si>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</si>
  <si>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</si>
  <si>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</si>
  <si>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</si>
  <si>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</si>
  <si>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</si>
  <si>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</si>
  <si>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</si>
  <si>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</si>
  <si>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</si>
  <si>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</si>
  <si>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</si>
  <si>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</si>
  <si>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</si>
  <si>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</si>
  <si>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</si>
  <si>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</si>
  <si>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</si>
  <si>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</si>
  <si>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</si>
  <si>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</si>
  <si>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</si>
  <si>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</si>
  <si>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</si>
  <si>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</si>
  <si>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</si>
  <si>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</si>
  <si>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</si>
  <si>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</si>
  <si>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</si>
  <si>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</si>
  <si>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</si>
  <si>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</si>
  <si>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</si>
  <si>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</si>
  <si>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</si>
  <si>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</si>
  <si>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</si>
  <si>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</si>
  <si>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</si>
  <si>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</si>
  <si>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</si>
  <si>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</si>
  <si>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</si>
  <si>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</si>
  <si>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</si>
  <si>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</si>
  <si>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</si>
  <si>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</si>
  <si>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</si>
  <si>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</si>
  <si>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</si>
  <si>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</si>
  <si>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</si>
  <si>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</si>
  <si>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</si>
  <si>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</si>
  <si>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</si>
  <si>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</si>
  <si>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</si>
  <si>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</si>
  <si>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</si>
  <si>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</si>
  <si>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</si>
  <si>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</si>
  <si>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</si>
  <si>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</si>
  <si>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</si>
  <si>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</si>
  <si>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</si>
  <si>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</si>
  <si>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</si>
  <si>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</si>
  <si>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</si>
  <si>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</si>
  <si>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</si>
  <si>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</si>
  <si>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</si>
  <si>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</si>
  <si>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</si>
  <si>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</si>
  <si>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</si>
  <si>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</si>
  <si>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</si>
  <si>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</si>
  <si>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</si>
  <si>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</si>
  <si>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</si>
  <si>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</si>
  <si>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</si>
  <si>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</si>
  <si>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</si>
  <si>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</si>
  <si>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</si>
  <si>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</si>
  <si>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</si>
  <si>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</si>
  <si>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</si>
  <si>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</si>
  <si>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</si>
  <si>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</si>
  <si>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</si>
  <si>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</si>
  <si>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</si>
  <si>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</si>
  <si>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</si>
  <si>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</si>
  <si>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</si>
  <si>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</si>
  <si>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</si>
  <si>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</si>
  <si>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</si>
  <si>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</si>
  <si>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</si>
  <si>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</si>
  <si>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</si>
  <si>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</si>
  <si>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</si>
  <si>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</si>
  <si>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</si>
  <si>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</si>
  <si>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</si>
  <si>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</si>
  <si>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</si>
  <si>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</si>
  <si>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</si>
  <si>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</si>
  <si>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</si>
  <si>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</si>
  <si>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</si>
  <si>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</si>
  <si>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</si>
  <si>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</si>
  <si>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</si>
  <si>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</si>
  <si>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</si>
  <si>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</si>
  <si>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</si>
  <si>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</si>
  <si>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</si>
  <si>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</si>
  <si>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</si>
  <si>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</si>
  <si>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</si>
  <si>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</si>
  <si>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</si>
  <si>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</si>
  <si>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</si>
  <si>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</si>
  <si>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</si>
  <si>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</si>
  <si>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</si>
  <si>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</si>
  <si>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</si>
  <si>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</si>
  <si>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</si>
  <si>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</si>
  <si>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</si>
  <si>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</si>
  <si>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</si>
  <si>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</si>
  <si>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</si>
  <si>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</si>
  <si>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</si>
  <si>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</si>
  <si>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</si>
  <si>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</si>
  <si>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</si>
  <si>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</si>
  <si>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</si>
  <si>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</si>
  <si>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</si>
  <si>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</si>
  <si>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</si>
  <si>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</si>
  <si>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</si>
  <si>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</si>
  <si>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</si>
  <si>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</si>
  <si>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</si>
  <si>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</si>
  <si>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</si>
  <si>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</si>
  <si>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</si>
  <si>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</si>
  <si>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</si>
  <si>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</si>
  <si>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</si>
  <si>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</si>
  <si>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</si>
  <si>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</si>
  <si>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</si>
  <si>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</si>
  <si>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</si>
  <si>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</si>
  <si>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</si>
  <si>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</si>
  <si>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</si>
  <si>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</si>
  <si>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</si>
  <si>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</si>
  <si>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</si>
  <si>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</si>
  <si>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</si>
  <si>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</si>
  <si>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</si>
  <si>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</si>
  <si>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</si>
  <si>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</si>
  <si>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</si>
  <si>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</si>
  <si>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</si>
  <si>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</si>
  <si>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</si>
  <si>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</si>
  <si>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</si>
  <si>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</si>
  <si>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</si>
  <si>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</si>
  <si>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</si>
  <si>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</si>
  <si>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</si>
  <si>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</si>
  <si>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</si>
  <si>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</si>
  <si>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</si>
  <si>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</si>
  <si>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</si>
  <si>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</si>
  <si>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</si>
  <si>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</si>
  <si>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</si>
  <si>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</si>
  <si>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</si>
  <si>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</si>
  <si>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</si>
  <si>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</si>
  <si>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</si>
  <si>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</si>
  <si>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</si>
  <si>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</si>
  <si>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</si>
  <si>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</si>
  <si>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</si>
  <si>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</si>
  <si>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</si>
  <si>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</si>
  <si>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</si>
  <si>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</si>
  <si>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</si>
  <si>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</si>
  <si>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</si>
  <si>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</si>
  <si>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</si>
  <si>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</si>
  <si>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</si>
  <si>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</si>
  <si>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</si>
  <si>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</si>
  <si>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</si>
  <si>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</si>
  <si>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</si>
  <si>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</si>
  <si>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</si>
  <si>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</si>
  <si>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</si>
  <si>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</si>
  <si>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</si>
  <si>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</si>
  <si>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</si>
  <si>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</si>
  <si>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</si>
  <si>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</si>
  <si>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</si>
  <si>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</si>
  <si>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</si>
  <si>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</si>
  <si>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</si>
  <si>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</si>
  <si>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</si>
  <si>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</si>
  <si>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</si>
  <si>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</si>
  <si>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</si>
  <si>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</si>
  <si>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</si>
  <si>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</si>
  <si>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</si>
  <si>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</si>
  <si>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</si>
  <si>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</si>
  <si>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</si>
  <si>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</si>
  <si>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</si>
  <si>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</si>
  <si>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</si>
  <si>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</si>
  <si>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</si>
  <si>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</si>
  <si>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</si>
  <si>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</si>
  <si>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</si>
  <si>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</si>
  <si>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</si>
  <si>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</si>
  <si>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</si>
  <si>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</si>
  <si>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</si>
  <si>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</si>
  <si>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</si>
  <si>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</si>
  <si>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</si>
  <si>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</si>
  <si>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</si>
  <si>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</si>
  <si>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</si>
  <si>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</si>
  <si>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</si>
  <si>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</si>
  <si>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</si>
  <si>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</si>
  <si>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</si>
  <si>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</si>
  <si>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</si>
  <si>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</si>
  <si>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</si>
  <si>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</si>
  <si>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</si>
  <si>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</si>
  <si>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</si>
  <si>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</si>
  <si>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</si>
  <si>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</si>
  <si>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</si>
  <si>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</si>
  <si>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</si>
  <si>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</si>
  <si>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</si>
  <si>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</si>
  <si>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</si>
  <si>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</si>
  <si>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</si>
  <si>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</si>
  <si>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</si>
  <si>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</si>
  <si>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</si>
  <si>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</si>
  <si>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</si>
  <si>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</si>
  <si>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</si>
  <si>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</si>
  <si>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</si>
  <si>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</si>
  <si>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</si>
  <si>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</si>
  <si>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</si>
  <si>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</si>
  <si>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</si>
  <si>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</si>
  <si>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</si>
  <si>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</si>
  <si>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</si>
  <si>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</si>
  <si>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</si>
  <si>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</si>
  <si>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</si>
  <si>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</si>
  <si>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</si>
  <si>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</si>
  <si>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</si>
  <si>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</si>
  <si>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</si>
  <si>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</si>
  <si>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</si>
  <si>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</si>
  <si>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</si>
  <si>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</si>
  <si>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</si>
  <si>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</si>
  <si>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</si>
  <si>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</si>
  <si>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</si>
  <si>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</si>
  <si>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</si>
  <si>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</si>
  <si>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</si>
  <si>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</si>
  <si>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</si>
  <si>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</si>
  <si>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</si>
  <si>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</si>
  <si>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</si>
  <si>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</si>
  <si>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</si>
  <si>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</si>
  <si>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</si>
  <si>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</si>
  <si>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</si>
  <si>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</si>
  <si>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</si>
  <si>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</si>
  <si>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</si>
  <si>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</si>
  <si>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</si>
  <si>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</si>
  <si>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</si>
  <si>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</si>
  <si>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</si>
  <si>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</si>
  <si>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</si>
  <si>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</si>
  <si>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</si>
  <si>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</si>
  <si>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</si>
  <si>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</si>
  <si>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</si>
  <si>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</si>
  <si>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</si>
  <si>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</si>
  <si>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</si>
  <si>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</si>
  <si>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</si>
  <si>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</si>
  <si>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</si>
  <si>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</si>
  <si>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</si>
  <si>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</si>
  <si>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</si>
  <si>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</si>
  <si>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</si>
  <si>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</si>
  <si>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</si>
  <si>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</si>
  <si>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</si>
  <si>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</si>
  <si>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</si>
  <si>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</si>
  <si>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</si>
  <si>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</si>
  <si>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</si>
  <si>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</si>
  <si>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</si>
  <si>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</si>
  <si>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</si>
  <si>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</si>
  <si>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</si>
  <si>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</si>
  <si>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</si>
  <si>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</si>
  <si>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</si>
  <si>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</si>
  <si>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</si>
  <si>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</si>
  <si>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</si>
  <si>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</si>
  <si>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</si>
  <si>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</si>
  <si>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</si>
  <si>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</si>
  <si>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</si>
  <si>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</si>
  <si>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</si>
  <si>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</si>
  <si>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</si>
  <si>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</si>
  <si>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</si>
  <si>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</si>
  <si>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</si>
  <si>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</si>
  <si>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</si>
  <si>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</si>
  <si>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</si>
  <si>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</si>
  <si>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</si>
  <si>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</si>
  <si>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</si>
  <si>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</si>
  <si>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</si>
  <si>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</si>
  <si>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</si>
  <si>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</si>
  <si>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</si>
  <si>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</si>
  <si>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</si>
  <si>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</si>
  <si>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</si>
  <si>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</si>
  <si>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</si>
  <si>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</si>
  <si>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</si>
  <si>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</si>
  <si>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</si>
  <si>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</si>
  <si>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</si>
  <si>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</si>
  <si>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</si>
  <si>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</si>
  <si>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</si>
  <si>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</si>
  <si>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</si>
  <si>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</si>
  <si>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</si>
  <si>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</si>
  <si>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</si>
  <si>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</si>
  <si>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</si>
  <si>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</si>
  <si>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</si>
  <si>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</si>
  <si>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</si>
  <si>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</si>
  <si>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</si>
  <si>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</si>
  <si>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</si>
  <si>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</si>
  <si>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</si>
  <si>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</si>
  <si>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</si>
  <si>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</si>
  <si>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</si>
  <si>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</si>
  <si>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</si>
  <si>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</si>
  <si>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</si>
  <si>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</si>
  <si>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</si>
  <si>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</si>
  <si>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</si>
  <si>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</si>
  <si>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</si>
  <si>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</si>
  <si>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</si>
  <si>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</si>
  <si>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</si>
  <si>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</si>
  <si>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</si>
  <si>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</si>
  <si>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</si>
  <si>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</si>
  <si>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</si>
  <si>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</si>
  <si>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</si>
  <si>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</si>
  <si>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</si>
  <si>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</si>
  <si>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</si>
  <si>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</si>
  <si>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</si>
  <si>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</si>
  <si>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</si>
  <si>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</si>
  <si>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</si>
  <si>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</si>
  <si>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</si>
  <si>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</si>
  <si>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</si>
  <si>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</si>
  <si>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</si>
  <si>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</si>
  <si>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</si>
  <si>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</si>
  <si>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</si>
  <si>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</si>
  <si>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</si>
  <si>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</si>
  <si>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</si>
  <si>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</si>
  <si>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</si>
  <si>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</si>
  <si>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</si>
  <si>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</si>
  <si>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</si>
  <si>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</si>
  <si>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</si>
  <si>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</si>
  <si>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</si>
  <si>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</si>
  <si>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</si>
  <si>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</si>
  <si>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</si>
  <si>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</si>
  <si>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</si>
  <si>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</si>
  <si>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</si>
  <si>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</si>
  <si>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</si>
  <si>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</si>
  <si>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</si>
  <si>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</si>
  <si>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</si>
  <si>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</si>
  <si>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</si>
  <si>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</si>
  <si>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</si>
  <si>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</si>
  <si>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</si>
  <si>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</si>
  <si>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</si>
  <si>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</si>
  <si>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</si>
  <si>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</si>
  <si>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</si>
  <si>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</si>
  <si>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</si>
  <si>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</si>
  <si>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</si>
  <si>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</si>
  <si>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</si>
  <si>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</si>
  <si>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</si>
  <si>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</si>
  <si>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</si>
  <si>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</si>
  <si>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</si>
  <si>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</si>
  <si>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</si>
  <si>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</si>
  <si>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</si>
  <si>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</si>
  <si>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</si>
  <si>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</si>
  <si>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</si>
  <si>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</si>
  <si>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</si>
  <si>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</si>
  <si>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</si>
  <si>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</si>
  <si>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</si>
  <si>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</si>
  <si>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</si>
  <si>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</si>
  <si>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</si>
  <si>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</si>
  <si>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</si>
  <si>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</si>
  <si>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</si>
  <si>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</si>
  <si>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</si>
  <si>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</si>
  <si>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</si>
  <si>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</si>
  <si>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</si>
  <si>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</si>
  <si>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</si>
  <si>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</si>
  <si>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</si>
  <si>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</si>
  <si>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</si>
  <si>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</si>
  <si>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</si>
  <si>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</si>
  <si>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</si>
  <si>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</si>
  <si>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</si>
  <si>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</si>
  <si>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</si>
  <si>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</si>
  <si>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</si>
  <si>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</si>
  <si>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</si>
  <si>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</si>
  <si>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</si>
  <si>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</si>
  <si>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</si>
  <si>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</si>
  <si>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</si>
  <si>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</si>
  <si>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</si>
  <si>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</si>
  <si>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</si>
  <si>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</si>
  <si>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</si>
  <si>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</si>
  <si>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</si>
  <si>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</si>
  <si>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</si>
  <si>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</si>
  <si>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</si>
  <si>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</si>
  <si>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</si>
  <si>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</si>
  <si>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</si>
  <si>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</si>
  <si>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</si>
  <si>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</si>
  <si>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</si>
  <si>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</si>
  <si>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</si>
  <si>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</si>
  <si>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</si>
  <si>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</si>
  <si>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</si>
  <si>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</si>
  <si>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</si>
  <si>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</si>
  <si>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</si>
  <si>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</si>
  <si>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</si>
  <si>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</si>
  <si>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</si>
  <si>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</si>
  <si>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</si>
  <si>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</si>
  <si>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</si>
  <si>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</si>
  <si>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</si>
  <si>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</si>
  <si>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</si>
  <si>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</si>
  <si>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</si>
  <si>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</si>
  <si>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</si>
  <si>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</si>
  <si>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</si>
  <si>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</si>
  <si>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</si>
  <si>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</si>
  <si>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</si>
  <si>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</si>
  <si>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</si>
  <si>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</si>
  <si>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</si>
  <si>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</si>
  <si>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</si>
  <si>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</si>
  <si>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</si>
  <si>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</si>
  <si>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</si>
  <si>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</si>
  <si>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</si>
  <si>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</si>
  <si>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</si>
  <si>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</si>
  <si>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</si>
  <si>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</si>
  <si>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</si>
  <si>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</si>
  <si>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</si>
  <si>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</si>
  <si>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</si>
  <si>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</si>
  <si>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</si>
  <si>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</si>
  <si>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</si>
  <si>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</si>
  <si>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</si>
  <si>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</si>
  <si>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</si>
  <si>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</si>
  <si>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</si>
  <si>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</si>
  <si>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</si>
  <si>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</si>
  <si>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</si>
  <si>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</si>
  <si>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</si>
  <si>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</si>
  <si>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</si>
  <si>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</si>
  <si>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</si>
  <si>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</si>
  <si>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</si>
  <si>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</si>
  <si>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</si>
  <si>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</si>
  <si>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</si>
  <si>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</si>
  <si>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</si>
  <si>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</si>
  <si>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</si>
  <si>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</si>
  <si>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</si>
  <si>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</si>
  <si>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</si>
  <si>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</si>
  <si>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</si>
  <si>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</si>
  <si>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</si>
  <si>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</si>
  <si>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</si>
  <si>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</si>
  <si>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</si>
  <si>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</si>
  <si>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</si>
  <si>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</si>
  <si>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</si>
  <si>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</si>
  <si>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</si>
  <si>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</si>
  <si>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</si>
  <si>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</si>
  <si>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</si>
  <si>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</si>
  <si>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</si>
  <si>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</si>
  <si>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</si>
  <si>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</si>
  <si>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</si>
  <si>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</si>
  <si>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</si>
  <si>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</si>
  <si>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</si>
  <si>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</si>
  <si>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</si>
  <si>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</si>
  <si>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</si>
  <si>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</si>
  <si>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</si>
  <si>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</si>
  <si>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</si>
  <si>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</si>
  <si>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</si>
  <si>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</si>
  <si>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</si>
  <si>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</si>
  <si>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</si>
  <si>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</si>
  <si>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</si>
  <si>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</si>
  <si>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</si>
  <si>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</si>
  <si>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</si>
  <si>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</si>
  <si>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</si>
  <si>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</si>
  <si>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</si>
  <si>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</si>
  <si>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</si>
  <si>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</si>
  <si>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</si>
  <si>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</si>
  <si>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</si>
  <si>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</si>
  <si>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</si>
  <si>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</si>
  <si>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</si>
  <si>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</si>
  <si>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</si>
  <si>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</si>
  <si>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</si>
  <si>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</si>
  <si>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</si>
  <si>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</si>
  <si>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</si>
  <si>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</si>
  <si>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</si>
  <si>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</si>
  <si>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</si>
  <si>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</si>
  <si>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</si>
  <si>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</si>
  <si>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</si>
  <si>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</si>
  <si>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</si>
  <si>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</si>
  <si>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</si>
  <si>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</si>
  <si>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</si>
  <si>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</si>
  <si>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</si>
  <si>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</si>
  <si>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</si>
  <si>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</si>
  <si>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</si>
  <si>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</si>
  <si>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</si>
  <si>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</si>
  <si>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</si>
  <si>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</si>
  <si>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</si>
  <si>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</si>
  <si>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</si>
  <si>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</si>
  <si>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</si>
  <si>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</si>
  <si>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</si>
  <si>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</si>
  <si>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</si>
  <si>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</si>
  <si>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</si>
  <si>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</si>
  <si>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</si>
  <si>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</si>
  <si>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</si>
  <si>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</si>
  <si>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</si>
  <si>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</si>
  <si>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</si>
  <si>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</si>
  <si>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</si>
  <si>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</si>
  <si>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</si>
  <si>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</si>
  <si>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</si>
  <si>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</si>
  <si>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</si>
  <si>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</si>
  <si>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</si>
  <si>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</si>
  <si>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</si>
  <si>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</si>
  <si>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</si>
  <si>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</si>
  <si>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</si>
  <si>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</si>
  <si>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</si>
  <si>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</si>
  <si>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</si>
  <si>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</si>
  <si>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</si>
  <si>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</si>
  <si>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</si>
  <si>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</si>
  <si>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</si>
  <si>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</si>
  <si>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</si>
  <si>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</si>
  <si>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</si>
  <si>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</si>
  <si>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</si>
  <si>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</si>
  <si>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</si>
  <si>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</si>
  <si>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</si>
  <si>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</si>
  <si>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</si>
  <si>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</si>
  <si>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</si>
  <si>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</si>
  <si>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</si>
  <si>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</si>
  <si>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</si>
  <si>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</si>
  <si>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</si>
  <si>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</si>
  <si>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</si>
  <si>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</si>
  <si>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</si>
  <si>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</si>
  <si>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</si>
  <si>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</si>
  <si>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</si>
  <si>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</si>
  <si>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</si>
  <si>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</si>
  <si>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</si>
  <si>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</si>
  <si>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</si>
  <si>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</si>
  <si>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</si>
  <si>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</si>
  <si>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</si>
  <si>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</si>
  <si>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</si>
  <si>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</si>
  <si>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</si>
  <si>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</si>
  <si>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</si>
  <si>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</si>
  <si>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</si>
  <si>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</si>
  <si>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</si>
  <si>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</si>
  <si>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</si>
  <si>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</si>
  <si>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</si>
  <si>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</si>
  <si>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</si>
  <si>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</si>
  <si>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</si>
  <si>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</si>
  <si>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</si>
  <si>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</si>
  <si>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</si>
  <si>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</si>
  <si>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</si>
  <si>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</si>
  <si>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</si>
  <si>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</si>
  <si>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</si>
  <si>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</si>
  <si>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</si>
  <si>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</si>
  <si>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</si>
  <si>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</si>
  <si>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</si>
  <si>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</si>
  <si>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</si>
  <si>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</si>
  <si>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</si>
  <si>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</si>
  <si>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</si>
  <si>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</si>
  <si>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</si>
  <si>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</si>
  <si>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</si>
  <si>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</si>
  <si>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</si>
  <si>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</si>
  <si>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</si>
  <si>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</si>
  <si>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</si>
  <si>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</si>
  <si>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</si>
  <si>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</si>
  <si>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</si>
  <si>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</si>
  <si>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</si>
  <si>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</si>
  <si>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</si>
  <si>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</si>
  <si>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</si>
  <si>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</si>
  <si>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</si>
  <si>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</si>
  <si>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</si>
  <si>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</si>
  <si>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</si>
  <si>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</si>
  <si>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</si>
  <si>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</si>
  <si>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</si>
  <si>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</si>
  <si>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</si>
  <si>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</si>
  <si>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</si>
  <si>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</si>
  <si>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</si>
  <si>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</si>
  <si>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</si>
  <si>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</si>
  <si>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</si>
  <si>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</si>
  <si>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</si>
  <si>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</si>
  <si>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</si>
  <si>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</si>
  <si>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</si>
  <si>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</si>
  <si>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</si>
  <si>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</si>
  <si>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</si>
  <si>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</si>
  <si>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</si>
  <si>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</si>
  <si>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</si>
  <si>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</si>
  <si>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</si>
  <si>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</si>
  <si>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</si>
  <si>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</si>
  <si>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</si>
  <si>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</si>
  <si>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</si>
  <si>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</si>
  <si>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</si>
  <si>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</si>
  <si>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</si>
  <si>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</si>
  <si>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</si>
  <si>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</si>
  <si>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</si>
  <si>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</si>
  <si>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</si>
  <si>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</si>
  <si>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</si>
  <si>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</si>
  <si>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</si>
  <si>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</si>
  <si>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</si>
  <si>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</si>
  <si>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</si>
  <si>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</si>
  <si>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</si>
  <si>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</si>
  <si>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</si>
  <si>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</si>
  <si>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</si>
  <si>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</si>
  <si>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</si>
  <si>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</si>
  <si>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</si>
  <si>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</si>
  <si>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</si>
  <si>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</si>
  <si>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</si>
  <si>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</si>
  <si>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</si>
  <si>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</si>
  <si>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</si>
  <si>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</si>
  <si>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</si>
  <si>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</si>
  <si>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</si>
  <si>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</si>
  <si>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</si>
  <si>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</si>
  <si>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</si>
  <si>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</si>
  <si>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</si>
  <si>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</si>
  <si>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</si>
  <si>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</si>
  <si>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</si>
  <si>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</si>
  <si>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</si>
  <si>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</si>
  <si>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</si>
  <si>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</si>
  <si>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</si>
  <si>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</si>
  <si>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</si>
  <si>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</si>
  <si>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</si>
  <si>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</si>
  <si>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</si>
  <si>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</si>
  <si>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</si>
  <si>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</si>
  <si>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</si>
  <si>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</si>
  <si>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</si>
  <si>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</si>
  <si>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</si>
  <si>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</si>
  <si>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</si>
  <si>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</si>
  <si>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</si>
  <si>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</si>
  <si>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</si>
  <si>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</si>
  <si>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</si>
  <si>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</si>
  <si>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</si>
  <si>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</si>
  <si>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</si>
  <si>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</si>
  <si>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</si>
  <si>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</si>
  <si>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</si>
  <si>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</si>
  <si>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</si>
  <si>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</si>
  <si>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</si>
  <si>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</si>
  <si>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</si>
  <si>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</si>
  <si>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</si>
  <si>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</si>
  <si>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</si>
  <si>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</si>
  <si>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</si>
  <si>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</si>
  <si>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</si>
  <si>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</si>
  <si>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</si>
  <si>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</si>
  <si>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</si>
  <si>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</si>
  <si>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</si>
  <si>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</si>
  <si>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</si>
  <si>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</si>
  <si>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</si>
  <si>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</si>
  <si>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</si>
  <si>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</si>
  <si>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</si>
  <si>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</si>
  <si>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</si>
  <si>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</si>
  <si>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</si>
  <si>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</si>
  <si>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</si>
  <si>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</si>
  <si>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</si>
  <si>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</si>
  <si>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</si>
  <si>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</si>
  <si>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</si>
  <si>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</si>
  <si>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</si>
  <si>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</si>
  <si>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</si>
  <si>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</si>
  <si>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</si>
  <si>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</si>
  <si>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</si>
  <si>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</si>
  <si>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</si>
  <si>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</si>
  <si>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</si>
  <si>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</si>
  <si>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</si>
  <si>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</si>
  <si>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</si>
  <si>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</si>
  <si>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</si>
  <si>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</si>
  <si>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</si>
  <si>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</si>
  <si>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</si>
  <si>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</si>
  <si>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</si>
  <si>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</si>
  <si>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</si>
  <si>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</si>
  <si>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</si>
  <si>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</si>
  <si>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</si>
  <si>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</si>
  <si>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</si>
  <si>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</si>
  <si>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</si>
  <si>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</si>
  <si>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</si>
  <si>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</si>
  <si>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</si>
  <si>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</si>
  <si>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</si>
  <si>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</si>
  <si>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</si>
  <si>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</si>
  <si>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</si>
  <si>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</si>
  <si>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</si>
  <si>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</si>
  <si>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</si>
  <si>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</si>
  <si>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</si>
  <si>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</si>
  <si>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</si>
  <si>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</si>
  <si>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</si>
  <si>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</si>
  <si>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</si>
  <si>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</si>
  <si>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</si>
  <si>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</si>
  <si>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</si>
  <si>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</si>
  <si>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</si>
  <si>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</si>
  <si>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</si>
  <si>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</si>
  <si>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</si>
  <si>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</si>
  <si>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</si>
  <si>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</si>
  <si>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</si>
  <si>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</si>
  <si>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</si>
  <si>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</si>
  <si>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</si>
  <si>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</si>
  <si>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</si>
  <si>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</si>
  <si>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</si>
  <si>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</si>
  <si>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</si>
  <si>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</si>
  <si>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</si>
  <si>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</si>
  <si>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</si>
  <si>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</si>
  <si>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</si>
  <si>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</si>
  <si>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</si>
  <si>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</si>
  <si>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</si>
  <si>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</si>
  <si>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</si>
  <si>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</si>
  <si>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</si>
  <si>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</si>
  <si>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</si>
  <si>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</si>
  <si>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</si>
  <si>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</si>
  <si>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</si>
  <si>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</si>
  <si>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</si>
  <si>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</si>
  <si>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</si>
  <si>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</si>
  <si>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</si>
  <si>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</si>
  <si>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</si>
  <si>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</si>
  <si>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</si>
  <si>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</si>
  <si>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</si>
  <si>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</si>
  <si>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</si>
  <si>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</si>
  <si>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</si>
  <si>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</si>
  <si>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</si>
  <si>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</si>
  <si>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</si>
  <si>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</si>
  <si>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</si>
  <si>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</si>
  <si>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</si>
  <si>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</si>
  <si>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</si>
  <si>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</si>
  <si>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</si>
  <si>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</si>
  <si>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</si>
  <si>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</si>
  <si>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</si>
  <si>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</si>
  <si>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</si>
  <si>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</si>
  <si>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</si>
  <si>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</si>
  <si>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</si>
  <si>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</si>
  <si>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</si>
  <si>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</si>
  <si>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</si>
  <si>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</si>
  <si>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</si>
  <si>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</si>
  <si>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</si>
  <si>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</si>
  <si>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</si>
  <si>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</si>
  <si>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</si>
  <si>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</si>
  <si>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</si>
  <si>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</si>
  <si>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</si>
  <si>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</si>
  <si>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</si>
  <si>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</si>
  <si>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</si>
  <si>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</si>
  <si>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</si>
  <si>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</si>
  <si>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</si>
  <si>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</si>
  <si>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</si>
  <si>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</si>
  <si>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</si>
  <si>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</si>
  <si>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</si>
  <si>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</si>
  <si>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</si>
  <si>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</si>
  <si>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</si>
  <si>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</si>
  <si>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</si>
  <si>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</si>
  <si>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</si>
  <si>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</si>
  <si>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</si>
  <si>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</si>
  <si>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</si>
  <si>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</si>
  <si>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</si>
  <si>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</si>
  <si>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</si>
  <si>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</si>
  <si>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</si>
  <si>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</si>
  <si>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</si>
  <si>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</si>
  <si>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</si>
  <si>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</si>
  <si>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</si>
  <si>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</si>
  <si>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</si>
  <si>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</si>
  <si>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</si>
  <si>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</si>
  <si>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</si>
  <si>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</si>
  <si>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</si>
  <si>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</si>
  <si>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</si>
  <si>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</si>
  <si>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</si>
  <si>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</si>
  <si>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</si>
  <si>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</si>
  <si>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</si>
  <si>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</si>
  <si>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</si>
  <si>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</si>
  <si>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</si>
  <si>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</si>
  <si>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</si>
  <si>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</si>
  <si>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</si>
  <si>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</si>
  <si>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</si>
  <si>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</si>
  <si>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</si>
  <si>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</si>
  <si>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</si>
  <si>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</si>
  <si>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</si>
  <si>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</si>
  <si>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</si>
  <si>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</si>
  <si>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</si>
  <si>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</si>
  <si>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</si>
  <si>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</si>
  <si>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</si>
  <si>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</si>
  <si>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</si>
  <si>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</si>
  <si>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</si>
  <si>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</si>
  <si>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</si>
  <si>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</si>
  <si>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</si>
  <si>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</si>
  <si>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</si>
  <si>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</si>
  <si>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</si>
  <si>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</si>
  <si>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</si>
  <si>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</si>
  <si>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</si>
  <si>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</si>
  <si>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</si>
  <si>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</si>
  <si>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</si>
  <si>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</si>
  <si>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</si>
  <si>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</si>
  <si>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</si>
  <si>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</si>
  <si>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</si>
  <si>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</si>
  <si>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</si>
  <si>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</si>
  <si>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</si>
  <si>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</si>
  <si>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</si>
  <si>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</si>
  <si>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</si>
  <si>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</si>
  <si>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</si>
  <si>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</si>
  <si>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</si>
  <si>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</si>
  <si>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</si>
  <si>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</si>
  <si>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</si>
  <si>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</si>
  <si>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</si>
  <si>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</si>
  <si>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</si>
  <si>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</si>
  <si>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</si>
  <si>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</si>
  <si>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</si>
  <si>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</si>
  <si>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</si>
  <si>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</si>
  <si>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</si>
  <si>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</si>
  <si>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</si>
  <si>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</si>
  <si>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</si>
  <si>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</si>
  <si>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</si>
  <si>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</si>
  <si>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</si>
  <si>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</si>
  <si>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</si>
  <si>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</si>
  <si>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</si>
  <si>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</si>
  <si>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</si>
  <si>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</si>
  <si>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</si>
  <si>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</si>
  <si>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</si>
  <si>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</si>
  <si>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</si>
  <si>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</si>
  <si>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</si>
  <si>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</si>
  <si>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</si>
  <si>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</si>
  <si>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</si>
  <si>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</si>
  <si>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</si>
  <si>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</si>
  <si>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</si>
  <si>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</si>
  <si>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</si>
  <si>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</si>
  <si>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</si>
  <si>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</si>
  <si>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</si>
  <si>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</si>
  <si>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</si>
  <si>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</si>
  <si>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</si>
  <si>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</si>
  <si>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</si>
  <si>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</si>
  <si>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</si>
  <si>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</si>
  <si>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</si>
  <si>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</si>
  <si>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</si>
  <si>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</si>
  <si>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</si>
  <si>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</si>
  <si>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</si>
  <si>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</si>
  <si>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</si>
  <si>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</si>
  <si>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</si>
  <si>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</si>
  <si>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</si>
  <si>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</si>
  <si>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</si>
  <si>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</si>
  <si>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</si>
  <si>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</si>
  <si>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</si>
  <si>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</si>
  <si>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</si>
  <si>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</si>
  <si>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</si>
  <si>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</si>
  <si>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</si>
  <si>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</si>
  <si>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</si>
  <si>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</si>
  <si>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</si>
  <si>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</si>
  <si>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</si>
  <si>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</si>
  <si>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</si>
  <si>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</si>
  <si>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</si>
  <si>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</si>
  <si>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</si>
  <si>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</si>
  <si>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</si>
  <si>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</si>
  <si>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</si>
  <si>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</si>
  <si>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</si>
  <si>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</si>
  <si>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</si>
  <si>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</si>
  <si>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</si>
  <si>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</si>
  <si>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</si>
  <si>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</si>
  <si>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</si>
  <si>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</si>
  <si>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</si>
  <si>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</si>
  <si>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</si>
  <si>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</si>
  <si>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</si>
  <si>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</si>
  <si>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</si>
  <si>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</si>
  <si>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</si>
  <si>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</si>
  <si>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</si>
  <si>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</si>
  <si>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</si>
  <si>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</si>
  <si>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</si>
  <si>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</si>
  <si>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</si>
  <si>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</si>
  <si>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</si>
  <si>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</si>
  <si>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</si>
  <si>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</si>
  <si>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</si>
  <si>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</si>
  <si>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</si>
  <si>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</si>
  <si>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</si>
  <si>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</si>
  <si>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</si>
  <si>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</si>
  <si>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</si>
  <si>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</si>
  <si>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</si>
  <si>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</si>
  <si>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</si>
  <si>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</si>
  <si>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</si>
  <si>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</si>
  <si>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</si>
  <si>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</si>
  <si>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</si>
  <si>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</si>
  <si>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</si>
  <si>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</si>
  <si>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</si>
  <si>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</si>
  <si>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</si>
  <si>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</si>
  <si>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</si>
  <si>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</si>
  <si>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</si>
  <si>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</si>
  <si>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</si>
  <si>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</si>
  <si>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</si>
  <si>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</si>
  <si>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</si>
  <si>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</si>
  <si>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</si>
  <si>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</si>
  <si>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</si>
  <si>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</si>
  <si>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</si>
  <si>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</si>
  <si>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</si>
  <si>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</si>
  <si>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</si>
  <si>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</si>
  <si>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</si>
  <si>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</si>
  <si>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</si>
  <si>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</si>
  <si>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</si>
  <si>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</si>
  <si>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</si>
  <si>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</si>
  <si>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</si>
  <si>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</si>
  <si>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</si>
  <si>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</si>
  <si>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</si>
  <si>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</si>
  <si>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</si>
  <si>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</si>
  <si>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</si>
  <si>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</si>
  <si>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</si>
  <si>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</si>
  <si>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</si>
  <si>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</si>
  <si>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</si>
  <si>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</si>
  <si>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</si>
  <si>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</si>
  <si>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</si>
  <si>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</si>
  <si>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</si>
  <si>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</si>
  <si>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</si>
  <si>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</si>
  <si>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</si>
  <si>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</si>
  <si>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</si>
  <si>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</si>
  <si>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</si>
  <si>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</si>
  <si>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</si>
  <si>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</si>
  <si>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</si>
  <si>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</si>
  <si>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</si>
  <si>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</si>
  <si>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</si>
  <si>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</si>
  <si>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</si>
  <si>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</si>
  <si>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</si>
  <si>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</si>
  <si>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</si>
  <si>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</si>
  <si>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</si>
  <si>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</si>
  <si>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</si>
  <si>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</si>
  <si>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</si>
  <si>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</si>
  <si>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</si>
  <si>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</si>
  <si>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</si>
  <si>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</si>
  <si>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</si>
  <si>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</si>
  <si>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</si>
  <si>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</si>
  <si>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</si>
  <si>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</si>
  <si>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</si>
  <si>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</si>
  <si>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</si>
  <si>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</si>
  <si>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</si>
  <si>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</si>
  <si>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</si>
  <si>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</si>
  <si>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</si>
  <si>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</si>
  <si>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</si>
  <si>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</si>
  <si>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</si>
  <si>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</si>
  <si>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</si>
  <si>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</si>
  <si>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</si>
  <si>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</si>
  <si>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</si>
  <si>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</si>
  <si>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</si>
  <si>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</si>
  <si>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</si>
  <si>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</si>
  <si>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</si>
  <si>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</si>
  <si>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</si>
  <si>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</si>
  <si>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</si>
  <si>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</si>
  <si>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</si>
  <si>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</si>
  <si>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</si>
  <si>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</si>
  <si>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</si>
  <si>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</si>
  <si>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</si>
  <si>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</si>
  <si>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</si>
  <si>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</si>
  <si>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</si>
  <si>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</si>
  <si>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</si>
  <si>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</si>
  <si>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</si>
  <si>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</si>
  <si>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</si>
  <si>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</si>
  <si>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</si>
  <si>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</si>
  <si>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</si>
  <si>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</si>
  <si>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</si>
  <si>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</si>
  <si>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</si>
  <si>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</si>
  <si>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</si>
  <si>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</si>
  <si>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</si>
  <si>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</si>
  <si>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</si>
  <si>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</si>
  <si>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</si>
  <si>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</si>
  <si>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</si>
  <si>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</si>
  <si>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</si>
  <si>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</si>
  <si>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</si>
  <si>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</si>
  <si>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</si>
  <si>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</si>
  <si>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</si>
  <si>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</si>
  <si>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</si>
  <si>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</si>
  <si>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</si>
  <si>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</si>
  <si>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</si>
  <si>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</si>
  <si>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</si>
  <si>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</si>
  <si>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</si>
  <si>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</si>
  <si>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</si>
  <si>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</si>
  <si>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</si>
  <si>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</si>
  <si>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</si>
  <si>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</si>
  <si>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</si>
  <si>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</si>
  <si>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</si>
  <si>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</si>
  <si>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</si>
  <si>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</si>
  <si>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</si>
  <si>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</si>
  <si>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</si>
  <si>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</si>
  <si>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</si>
  <si>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</si>
  <si>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</si>
  <si>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</si>
  <si>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</si>
  <si>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</si>
  <si>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</si>
  <si>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</si>
  <si>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</si>
  <si>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</si>
  <si>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</si>
  <si>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</si>
  <si>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</si>
  <si>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</si>
  <si>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</si>
  <si>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</si>
  <si>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</si>
  <si>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</si>
  <si>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</si>
  <si>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</si>
  <si>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</si>
  <si>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</si>
  <si>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</si>
  <si>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</si>
  <si>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</si>
  <si>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</si>
  <si>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</si>
  <si>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</si>
  <si>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</si>
  <si>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</si>
  <si>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</si>
  <si>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</si>
  <si>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</si>
  <si>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</si>
  <si>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</si>
  <si>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</si>
  <si>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</si>
  <si>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</si>
  <si>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</si>
  <si>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</si>
  <si>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</si>
  <si>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</si>
  <si>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</si>
  <si>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</si>
  <si>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</si>
  <si>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</si>
  <si>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</si>
  <si>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</si>
  <si>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</si>
  <si>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</si>
  <si>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</si>
  <si>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</si>
  <si>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</si>
  <si>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</si>
  <si>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</si>
  <si>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</si>
  <si>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</si>
  <si>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</si>
  <si>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</si>
  <si>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</si>
  <si>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</si>
  <si>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</si>
  <si>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</si>
  <si>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</si>
  <si>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</si>
  <si>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</si>
  <si>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</si>
  <si>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</si>
  <si>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</si>
  <si>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</si>
  <si>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</si>
  <si>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</si>
  <si>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</si>
  <si>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</si>
  <si>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</si>
  <si>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</si>
  <si>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</si>
  <si>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</si>
  <si>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</si>
  <si>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</si>
  <si>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</si>
  <si>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</si>
  <si>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</si>
  <si>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</si>
  <si>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</si>
  <si>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</si>
  <si>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</si>
  <si>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</si>
  <si>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</si>
  <si>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</si>
  <si>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</si>
  <si>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</si>
  <si>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</si>
  <si>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</si>
  <si>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</si>
  <si>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</si>
  <si>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</si>
  <si>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</si>
  <si>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</si>
  <si>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</si>
  <si>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</si>
  <si>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</si>
  <si>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</si>
  <si>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</si>
  <si>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</si>
  <si>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</si>
  <si>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</si>
  <si>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</si>
  <si>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</si>
  <si>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</si>
  <si>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</si>
  <si>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</si>
  <si>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</si>
  <si>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</si>
  <si>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</si>
  <si>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</si>
  <si>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</si>
  <si>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</si>
  <si>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</si>
  <si>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</si>
  <si>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</si>
  <si>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</si>
  <si>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</si>
  <si>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</si>
  <si>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</si>
  <si>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</si>
  <si>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</si>
  <si>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</si>
  <si>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</si>
  <si>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</si>
  <si>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</si>
  <si>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</si>
  <si>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</si>
  <si>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</si>
  <si>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</si>
  <si>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</si>
  <si>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</si>
  <si>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</si>
  <si>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</si>
  <si>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</si>
  <si>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</si>
  <si>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</si>
  <si>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</si>
  <si>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</si>
  <si>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</si>
  <si>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</si>
  <si>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</si>
  <si>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</si>
  <si>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</si>
  <si>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</si>
  <si>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</si>
  <si>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</si>
  <si>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</si>
  <si>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</si>
  <si>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</si>
  <si>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</si>
  <si>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</si>
  <si>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</si>
  <si>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</si>
  <si>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</si>
  <si>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</si>
  <si>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</si>
  <si>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</si>
  <si>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</si>
  <si>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</si>
  <si>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</si>
  <si>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</si>
  <si>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</si>
  <si>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</si>
  <si>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</si>
  <si>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</si>
  <si>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</si>
  <si>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</si>
  <si>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</si>
  <si>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</si>
  <si>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</si>
  <si>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</si>
  <si>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</si>
  <si>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</si>
  <si>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</si>
  <si>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</si>
  <si>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</si>
  <si>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</si>
  <si>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</si>
  <si>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</si>
  <si>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</si>
  <si>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</si>
  <si>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</si>
  <si>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</si>
  <si>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</si>
  <si>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</si>
  <si>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</si>
  <si>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</si>
  <si>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</si>
  <si>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</si>
  <si>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</si>
  <si>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</si>
  <si>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</si>
  <si>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</si>
  <si>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</si>
  <si>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</si>
  <si>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</si>
  <si>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</si>
  <si>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</si>
  <si>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</si>
  <si>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</si>
  <si>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</si>
  <si>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</si>
  <si>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</si>
  <si>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</si>
  <si>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</si>
  <si>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</si>
  <si>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</si>
  <si>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</si>
  <si>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</si>
  <si>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</si>
  <si>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</si>
  <si>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</si>
  <si>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</si>
  <si>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</si>
  <si>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</si>
  <si>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</si>
  <si>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</si>
  <si>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</si>
  <si>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</si>
  <si>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</si>
  <si>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</si>
  <si>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</si>
  <si>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</si>
  <si>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</si>
  <si>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</si>
  <si>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</si>
  <si>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</si>
  <si>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</si>
  <si>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</si>
  <si>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</si>
  <si>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</si>
  <si>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</si>
  <si>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</si>
  <si>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</si>
  <si>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</si>
  <si>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</si>
  <si>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</si>
  <si>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</si>
  <si>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</si>
  <si>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</si>
  <si>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</si>
  <si>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</si>
  <si>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</si>
  <si>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</si>
  <si>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</si>
  <si>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</si>
  <si>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</si>
  <si>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</si>
  <si>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</si>
  <si>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</si>
  <si>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</si>
  <si>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</si>
  <si>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</si>
  <si>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</si>
  <si>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</si>
  <si>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</si>
  <si>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</si>
  <si>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</si>
  <si>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</si>
  <si>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</si>
  <si>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</si>
  <si>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</si>
  <si>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</si>
  <si>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</si>
  <si>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</si>
  <si>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</si>
  <si>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</si>
  <si>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</si>
  <si>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</si>
  <si>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</si>
  <si>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</si>
  <si>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</si>
  <si>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</si>
  <si>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</si>
  <si>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</si>
  <si>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</si>
  <si>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</si>
  <si>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</si>
  <si>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</si>
  <si>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</si>
  <si>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</si>
  <si>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</si>
  <si>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</si>
  <si>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</si>
  <si>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</si>
  <si>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</si>
  <si>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</si>
  <si>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</si>
  <si>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</si>
  <si>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</si>
  <si>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</si>
  <si>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</si>
  <si>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</si>
  <si>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</si>
  <si>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</si>
  <si>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</si>
  <si>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</si>
  <si>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</si>
  <si>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</si>
  <si>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</si>
  <si>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</si>
  <si>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</si>
  <si>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</si>
  <si>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</si>
  <si>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</si>
  <si>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</si>
  <si>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</si>
  <si>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</si>
  <si>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</si>
  <si>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</si>
  <si>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</si>
  <si>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</si>
  <si>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</si>
  <si>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</si>
  <si>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</si>
  <si>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</si>
  <si>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</si>
  <si>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</si>
  <si>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</si>
  <si>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</si>
  <si>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</si>
  <si>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</si>
  <si>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</si>
  <si>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</si>
  <si>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</si>
  <si>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</si>
  <si>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</si>
  <si>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</si>
  <si>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</si>
  <si>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</si>
  <si>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</si>
  <si>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</si>
  <si>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</si>
  <si>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</si>
  <si>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</si>
  <si>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</si>
  <si>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</si>
  <si>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</si>
  <si>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</si>
  <si>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</si>
  <si>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</si>
  <si>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</si>
  <si>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</si>
  <si>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</si>
  <si>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</si>
  <si>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</si>
  <si>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</si>
  <si>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</si>
  <si>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</si>
  <si>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</si>
  <si>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</si>
  <si>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</si>
  <si>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</si>
  <si>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</si>
  <si>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</si>
  <si>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</si>
  <si>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</si>
  <si>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</si>
  <si>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</si>
  <si>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</si>
  <si>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</si>
  <si>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</si>
  <si>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</si>
  <si>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</si>
  <si>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</si>
  <si>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</si>
  <si>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</si>
  <si>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</si>
  <si>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</si>
  <si>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</si>
  <si>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</si>
  <si>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</si>
  <si>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</si>
  <si>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</si>
  <si>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</si>
  <si>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</si>
  <si>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</si>
  <si>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</si>
  <si>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</si>
  <si>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</si>
  <si>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</si>
  <si>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</si>
  <si>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</si>
  <si>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</si>
  <si>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</si>
  <si>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</si>
  <si>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</si>
  <si>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</si>
  <si>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</si>
  <si>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</si>
  <si>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</si>
  <si>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</si>
  <si>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</si>
  <si>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</si>
  <si>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</si>
  <si>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</si>
  <si>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</si>
  <si>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</si>
  <si>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</si>
  <si>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</si>
  <si>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</si>
  <si>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</si>
  <si>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</si>
  <si>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</si>
  <si>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</si>
  <si>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</si>
  <si>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</si>
  <si>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</si>
  <si>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</si>
  <si>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</si>
  <si>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</si>
  <si>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</si>
  <si>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</si>
  <si>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</si>
  <si>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</si>
  <si>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</si>
  <si>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</si>
  <si>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</si>
  <si>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</si>
  <si>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</si>
  <si>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</si>
  <si>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</si>
  <si>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</si>
  <si>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</si>
  <si>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</si>
  <si>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</si>
  <si>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</si>
  <si>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</si>
  <si>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</si>
  <si>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</si>
  <si>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</si>
  <si>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</si>
  <si>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</si>
  <si>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</si>
  <si>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</si>
  <si>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</si>
  <si>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</si>
  <si>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</si>
  <si>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</si>
  <si>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</si>
  <si>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</si>
  <si>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</si>
  <si>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</si>
  <si>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</si>
  <si>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</si>
  <si>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</si>
  <si>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</si>
  <si>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</si>
  <si>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</si>
  <si>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</si>
  <si>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</si>
  <si>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</si>
  <si>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</si>
  <si>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</si>
  <si>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</si>
  <si>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</si>
  <si>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</si>
  <si>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</si>
  <si>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</si>
  <si>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</si>
  <si>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</si>
  <si>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</si>
  <si>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</si>
  <si>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</si>
  <si>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</si>
  <si>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</si>
  <si>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</si>
  <si>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</si>
  <si>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</si>
  <si>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</si>
  <si>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</si>
  <si>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</si>
  <si>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</si>
  <si>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</si>
  <si>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</si>
  <si>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</si>
  <si>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</si>
  <si>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</si>
  <si>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</si>
  <si>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</si>
  <si>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</si>
  <si>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</si>
  <si>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</si>
  <si>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</si>
  <si>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</si>
  <si>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</si>
  <si>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</si>
  <si>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</si>
  <si>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</si>
  <si>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</si>
  <si>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</si>
  <si>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</si>
  <si>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</si>
  <si>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</si>
  <si>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</si>
  <si>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</si>
  <si>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</si>
  <si>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</si>
  <si>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</si>
  <si>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</si>
  <si>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</si>
  <si>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</si>
  <si>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</si>
  <si>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</si>
  <si>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</si>
  <si>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</si>
  <si>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</si>
  <si>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</si>
  <si>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</si>
  <si>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</si>
  <si>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</si>
  <si>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</si>
  <si>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</si>
  <si>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</si>
  <si>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</si>
  <si>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</si>
  <si>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</si>
  <si>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</si>
  <si>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</si>
  <si>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</si>
  <si>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</si>
  <si>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</si>
  <si>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</si>
  <si>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</si>
  <si>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</si>
  <si>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</si>
  <si>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</si>
  <si>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</si>
  <si>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</si>
  <si>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</si>
  <si>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</si>
  <si>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</si>
  <si>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</si>
  <si>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</si>
  <si>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</si>
  <si>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</si>
  <si>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</si>
  <si>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</si>
  <si>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</si>
  <si>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</si>
  <si>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</si>
  <si>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</si>
  <si>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</si>
  <si>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</si>
  <si>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</si>
  <si>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</si>
  <si>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</si>
  <si>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</si>
  <si>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</si>
  <si>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</si>
  <si>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</si>
  <si>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</si>
  <si>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</si>
  <si>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</si>
  <si>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</si>
  <si>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</si>
  <si>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</si>
  <si>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</si>
  <si>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</si>
  <si>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</si>
  <si>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</si>
  <si>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</si>
  <si>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</si>
  <si>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</si>
  <si>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</si>
  <si>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</si>
  <si>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</si>
  <si>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</si>
  <si>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</si>
  <si>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</si>
  <si>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</si>
  <si>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</si>
  <si>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</si>
  <si>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</si>
  <si>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</si>
  <si>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</si>
  <si>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</si>
  <si>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</si>
  <si>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</si>
  <si>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</si>
  <si>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</si>
  <si>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</si>
  <si>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</si>
  <si>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</si>
  <si>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</si>
  <si>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</si>
  <si>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</si>
  <si>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</si>
  <si>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</si>
  <si>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</si>
  <si>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</si>
  <si>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</si>
  <si>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</si>
  <si>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</si>
  <si>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</si>
  <si>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</si>
  <si>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</si>
  <si>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</si>
  <si>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</si>
  <si>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</si>
  <si>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</si>
  <si>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</si>
  <si>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</si>
  <si>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</si>
  <si>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</si>
  <si>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</si>
  <si>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</si>
  <si>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</si>
  <si>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</si>
  <si>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</si>
  <si>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</si>
  <si>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</si>
  <si>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</si>
  <si>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</si>
  <si>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</si>
  <si>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</si>
  <si>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</si>
  <si>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</si>
  <si>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</si>
  <si>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</si>
  <si>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</si>
  <si>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</si>
  <si>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</si>
  <si>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</si>
  <si>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</si>
  <si>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</si>
  <si>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</si>
  <si>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</si>
  <si>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</si>
  <si>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</si>
  <si>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</si>
  <si>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</si>
  <si>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</si>
  <si>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</si>
  <si>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</si>
  <si>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</si>
  <si>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</si>
  <si>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</si>
  <si>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</si>
  <si>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</si>
  <si>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</si>
  <si>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</si>
  <si>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</si>
  <si>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</si>
  <si>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</si>
  <si>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</si>
  <si>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</si>
  <si>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</si>
  <si>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</si>
  <si>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</si>
  <si>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</si>
  <si>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</si>
  <si>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</si>
  <si>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</si>
  <si>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</si>
  <si>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</si>
  <si>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</si>
  <si>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</si>
  <si>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</si>
  <si>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</si>
  <si>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</si>
  <si>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</si>
  <si>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</si>
  <si>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</si>
  <si>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</si>
  <si>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</si>
  <si>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</si>
  <si>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</si>
  <si>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</si>
  <si>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</si>
  <si>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</si>
  <si>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</si>
  <si>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</si>
  <si>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</si>
  <si>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</si>
  <si>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</si>
  <si>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</si>
  <si>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</si>
  <si>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</si>
  <si>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</si>
  <si>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</si>
  <si>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</si>
  <si>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</si>
  <si>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</si>
  <si>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</si>
  <si>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</si>
  <si>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</si>
  <si>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</si>
  <si>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</si>
  <si>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</si>
  <si>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</si>
  <si>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</si>
  <si>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</si>
  <si>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</si>
  <si>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</si>
  <si>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</si>
  <si>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</si>
  <si>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</si>
  <si>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</si>
  <si>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</si>
  <si>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</si>
  <si>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</si>
  <si>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</si>
  <si>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</si>
  <si>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</si>
  <si>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</si>
  <si>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</si>
  <si>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</si>
  <si>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</si>
  <si>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</si>
  <si>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</si>
  <si>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</si>
  <si>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</si>
  <si>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</si>
  <si>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</si>
  <si>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</si>
  <si>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</si>
  <si>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</si>
  <si>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</si>
  <si>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</si>
  <si>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</si>
  <si>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</si>
  <si>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</si>
  <si>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</si>
  <si>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</si>
  <si>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</si>
  <si>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</si>
  <si>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</si>
  <si>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</si>
  <si>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</si>
  <si>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</si>
  <si>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</si>
  <si>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</si>
  <si>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</si>
  <si>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</si>
  <si>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</si>
  <si>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</si>
  <si>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</si>
  <si>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</si>
  <si>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</si>
  <si>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</si>
  <si>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</si>
  <si>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</si>
  <si>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</si>
  <si>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</si>
  <si>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</si>
  <si>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</si>
  <si>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</si>
  <si>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</si>
  <si>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</si>
  <si>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</si>
  <si>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</si>
  <si>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</si>
  <si>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</si>
  <si>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</si>
  <si>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</si>
  <si>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</si>
  <si>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</si>
  <si>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</si>
  <si>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</si>
  <si>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</si>
  <si>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</si>
  <si>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</si>
  <si>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</si>
  <si>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</si>
  <si>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</si>
  <si>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</si>
  <si>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</si>
  <si>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</si>
  <si>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</si>
  <si>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</si>
  <si>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</si>
  <si>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</si>
  <si>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</si>
  <si>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</si>
  <si>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</si>
  <si>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</si>
  <si>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</si>
  <si>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</si>
  <si>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</si>
  <si>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</si>
  <si>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</si>
  <si>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</si>
  <si>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</si>
  <si>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</si>
  <si>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</si>
  <si>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</si>
  <si>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</si>
  <si>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</si>
  <si>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</si>
  <si>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</si>
  <si>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</si>
  <si>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</si>
  <si>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</si>
  <si>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</si>
  <si>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</si>
  <si>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</si>
  <si>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</si>
  <si>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</si>
  <si>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</si>
  <si>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</si>
  <si>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</si>
  <si>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</si>
  <si>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</si>
  <si>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</si>
  <si>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</si>
  <si>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</si>
  <si>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</si>
  <si>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</si>
  <si>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</si>
  <si>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</si>
  <si>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</si>
  <si>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</si>
  <si>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</si>
  <si>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</si>
  <si>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</si>
  <si>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</si>
  <si>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</si>
  <si>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</si>
  <si>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</si>
  <si>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</si>
  <si>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</si>
  <si>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</si>
  <si>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</si>
  <si>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</si>
  <si>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</si>
  <si>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</si>
  <si>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</si>
  <si>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</si>
  <si>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</si>
  <si>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</si>
  <si>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</si>
  <si>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</si>
  <si>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</si>
  <si>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</si>
  <si>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</si>
  <si>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</si>
  <si>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</si>
  <si>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</si>
  <si>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</si>
  <si>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</si>
  <si>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</si>
  <si>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</si>
  <si>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</si>
  <si>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</si>
  <si>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</si>
  <si>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</si>
  <si>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</si>
  <si>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</si>
  <si>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</si>
  <si>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</si>
  <si>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</si>
  <si>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</si>
  <si>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</si>
  <si>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</si>
  <si>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</si>
  <si>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</si>
  <si>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</si>
  <si>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</si>
  <si>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</si>
  <si>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</si>
  <si>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</si>
  <si>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</si>
  <si>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</si>
  <si>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</si>
  <si>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</si>
  <si>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</si>
  <si>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</si>
  <si>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</si>
  <si>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</si>
  <si>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</si>
  <si>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</si>
  <si>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</si>
  <si>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</si>
  <si>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</si>
  <si>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</si>
  <si>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</si>
  <si>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</si>
  <si>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</si>
  <si>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</si>
  <si>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</si>
  <si>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</si>
  <si>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</si>
  <si>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</si>
  <si>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</si>
  <si>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</si>
  <si>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</si>
  <si>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</si>
  <si>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</si>
  <si>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</si>
  <si>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</si>
  <si>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</si>
  <si>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</si>
  <si>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</si>
  <si>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</si>
  <si>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</si>
  <si>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</si>
  <si>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</si>
  <si>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</si>
  <si>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</si>
  <si>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</si>
  <si>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</si>
  <si>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</si>
  <si>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</si>
  <si>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</si>
  <si>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</si>
  <si>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</si>
  <si>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</si>
  <si>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</si>
  <si>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</si>
  <si>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</si>
  <si>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</si>
  <si>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</si>
  <si>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</si>
  <si>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</si>
  <si>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</si>
  <si>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</si>
  <si>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</si>
  <si>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</si>
  <si>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</si>
  <si>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</si>
  <si>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</si>
  <si>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</si>
  <si>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</si>
  <si>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</si>
  <si>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</si>
  <si>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</si>
  <si>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</si>
  <si>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</si>
  <si>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</si>
  <si>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</si>
  <si>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</si>
  <si>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</si>
  <si>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</si>
  <si>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</si>
  <si>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</si>
  <si>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</si>
  <si>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</si>
  <si>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</si>
  <si>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</si>
  <si>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</si>
  <si>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</si>
  <si>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</si>
  <si>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</si>
  <si>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</si>
  <si>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</si>
  <si>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</si>
  <si>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</si>
  <si>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</si>
  <si>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</si>
  <si>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</si>
  <si>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</si>
  <si>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</si>
  <si>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</si>
  <si>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</si>
  <si>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</si>
  <si>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</si>
  <si>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</si>
  <si>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</si>
  <si>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</si>
  <si>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</si>
  <si>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</si>
  <si>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</si>
  <si>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</si>
  <si>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</si>
  <si>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</si>
  <si>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</si>
  <si>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</si>
  <si>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</si>
  <si>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</si>
  <si>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</si>
  <si>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</si>
  <si>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</si>
  <si>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</si>
  <si>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</si>
  <si>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</si>
  <si>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</si>
  <si>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</si>
  <si>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</si>
  <si>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</si>
  <si>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</si>
  <si>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</si>
  <si>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</si>
  <si>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</si>
  <si>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</si>
  <si>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</si>
  <si>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</si>
  <si>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</si>
  <si>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</si>
  <si>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</si>
  <si>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</si>
  <si>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</si>
  <si>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</si>
  <si>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</si>
  <si>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</si>
  <si>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</si>
  <si>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</si>
  <si>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</si>
  <si>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</si>
  <si>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</si>
  <si>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</si>
  <si>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</si>
  <si>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</si>
  <si>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</si>
  <si>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</si>
  <si>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</si>
  <si>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</si>
  <si>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</si>
  <si>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</si>
  <si>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</si>
  <si>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</si>
  <si>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</si>
  <si>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</si>
  <si>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</si>
  <si>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</si>
  <si>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</si>
  <si>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</si>
  <si>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</si>
  <si>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</si>
  <si>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</si>
  <si>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</si>
  <si>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</si>
  <si>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</si>
  <si>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</si>
  <si>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</si>
  <si>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</si>
  <si>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</si>
  <si>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</si>
  <si>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</si>
  <si>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</si>
  <si>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</si>
  <si>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</si>
  <si>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</si>
  <si>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</si>
  <si>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</si>
  <si>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</si>
  <si>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</si>
  <si>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</si>
  <si>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</si>
  <si>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</si>
  <si>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</si>
  <si>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</si>
  <si>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</si>
  <si>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</si>
  <si>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</si>
  <si>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</si>
  <si>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</si>
  <si>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</si>
  <si>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</si>
  <si>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</si>
  <si>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</si>
  <si>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</si>
  <si>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</si>
  <si>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</si>
  <si>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</si>
  <si>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</si>
  <si>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</si>
  <si>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</si>
  <si>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</si>
  <si>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</si>
  <si>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</si>
  <si>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</si>
  <si>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</si>
  <si>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</si>
  <si>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</si>
  <si>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</si>
  <si>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</si>
  <si>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</si>
  <si>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</si>
  <si>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</si>
  <si>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</si>
  <si>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</si>
  <si>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</si>
  <si>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</si>
  <si>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</si>
  <si>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</si>
  <si>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</si>
  <si>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</si>
  <si>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</si>
  <si>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</si>
  <si>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</si>
  <si>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</si>
  <si>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</si>
  <si>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</si>
  <si>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</si>
  <si>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</si>
  <si>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</si>
  <si>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</si>
  <si>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</si>
  <si>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</si>
  <si>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</si>
  <si>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</si>
  <si>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</si>
  <si>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</si>
  <si>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</si>
  <si>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</si>
  <si>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</si>
  <si>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</si>
  <si>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</si>
  <si>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</si>
  <si>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</si>
  <si>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</si>
  <si>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</si>
  <si>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</si>
  <si>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</si>
  <si>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</si>
  <si>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</si>
  <si>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</si>
  <si>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</si>
  <si>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</si>
  <si>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</si>
  <si>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</si>
  <si>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</si>
  <si>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</si>
  <si>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</si>
  <si>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</si>
  <si>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</si>
  <si>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</si>
  <si>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</si>
  <si>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</si>
  <si>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</si>
  <si>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</si>
  <si>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</si>
  <si>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</si>
  <si>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</si>
  <si>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</si>
  <si>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</si>
  <si>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</si>
  <si>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</si>
  <si>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</si>
  <si>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</si>
  <si>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</si>
  <si>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</si>
  <si>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</si>
  <si>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</si>
  <si>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</si>
  <si>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</si>
  <si>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</si>
  <si>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</si>
  <si>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</si>
  <si>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</si>
  <si>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</si>
  <si>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</si>
  <si>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</si>
  <si>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</si>
  <si>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</si>
  <si>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</si>
  <si>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</si>
  <si>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</si>
  <si>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</si>
  <si>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</si>
  <si>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</si>
  <si>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</si>
  <si>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</si>
  <si>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</si>
  <si>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</si>
  <si>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</si>
  <si>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</si>
  <si>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</si>
  <si>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</si>
  <si>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</si>
  <si>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</si>
  <si>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</si>
  <si>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</si>
  <si>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</si>
  <si>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</si>
  <si>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</si>
  <si>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</si>
  <si>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</si>
  <si>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</si>
  <si>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</si>
  <si>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</si>
  <si>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</si>
  <si>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</si>
  <si>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</si>
  <si>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</si>
  <si>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</si>
  <si>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</si>
  <si>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</si>
  <si>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</si>
  <si>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</si>
  <si>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</si>
  <si>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</si>
  <si>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</si>
  <si>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</si>
  <si>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</si>
  <si>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</si>
  <si>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</si>
  <si>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</si>
  <si>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</si>
  <si>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</si>
  <si>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</si>
  <si>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</si>
  <si>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</si>
  <si>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</si>
  <si>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</si>
  <si>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</si>
  <si>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</si>
  <si>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</si>
  <si>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</si>
  <si>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</si>
  <si>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</si>
  <si>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</si>
  <si>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</si>
  <si>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</si>
  <si>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</si>
  <si>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</si>
  <si>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</si>
  <si>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</si>
  <si>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</si>
  <si>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</si>
  <si>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</si>
  <si>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</si>
  <si>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</si>
  <si>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</si>
  <si>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</si>
  <si>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</si>
  <si>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</si>
  <si>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</si>
  <si>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</si>
  <si>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</si>
  <si>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</si>
  <si>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</si>
  <si>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</si>
  <si>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</si>
  <si>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</si>
  <si>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</si>
  <si>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</si>
  <si>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</si>
  <si>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</si>
  <si>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</si>
  <si>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</si>
  <si>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</si>
  <si>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</si>
  <si>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</si>
  <si>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</si>
  <si>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</si>
  <si>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</si>
  <si>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</si>
  <si>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</si>
  <si>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</si>
  <si>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</si>
  <si>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</si>
  <si>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</si>
  <si>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</si>
  <si>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</si>
  <si>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</si>
  <si>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</si>
  <si>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</si>
  <si>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</si>
  <si>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</si>
  <si>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</si>
  <si>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</si>
  <si>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</si>
  <si>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</si>
  <si>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</si>
  <si>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</si>
  <si>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</si>
  <si>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</si>
  <si>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</si>
  <si>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</si>
  <si>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</si>
  <si>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</si>
  <si>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</si>
  <si>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</si>
  <si>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</si>
  <si>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</si>
  <si>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</si>
  <si>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</si>
  <si>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</si>
  <si>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</si>
  <si>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</si>
  <si>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</si>
  <si>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</si>
  <si>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</si>
  <si>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</si>
  <si>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</si>
  <si>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</si>
  <si>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</si>
  <si>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</si>
  <si>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</si>
  <si>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</si>
  <si>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</si>
  <si>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</si>
  <si>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</si>
  <si>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</si>
  <si>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</si>
  <si>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</si>
  <si>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</si>
  <si>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</si>
  <si>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</si>
  <si>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</si>
  <si>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</si>
  <si>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</si>
  <si>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</si>
  <si>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</si>
  <si>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</si>
  <si>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</si>
  <si>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</si>
  <si>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</si>
  <si>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</si>
  <si>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</si>
  <si>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</si>
  <si>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</si>
  <si>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</si>
  <si>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</si>
  <si>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</si>
  <si>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</si>
  <si>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</si>
  <si>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</si>
  <si>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</si>
  <si>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</si>
  <si>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</si>
  <si>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</si>
  <si>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</si>
  <si>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</si>
  <si>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</si>
  <si>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</si>
  <si>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</si>
  <si>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</si>
  <si>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</si>
  <si>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</si>
  <si>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</si>
  <si>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</si>
  <si>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</si>
  <si>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</si>
  <si>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</si>
  <si>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</si>
  <si>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</si>
  <si>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</si>
  <si>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</si>
  <si>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</si>
  <si>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</si>
  <si>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</si>
  <si>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</si>
  <si>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</si>
  <si>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</si>
  <si>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</si>
  <si>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</si>
  <si>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</si>
  <si>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</si>
  <si>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</si>
  <si>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</si>
  <si>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</si>
  <si>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</si>
  <si>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</si>
  <si>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</si>
  <si>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</si>
  <si>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</si>
  <si>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</si>
  <si>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</si>
  <si>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</si>
  <si>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</si>
  <si>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</si>
  <si>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</si>
  <si>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</si>
  <si>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</si>
  <si>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</si>
  <si>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</si>
  <si>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</si>
  <si>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</si>
  <si>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</si>
  <si>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</si>
  <si>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</si>
  <si>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</si>
  <si>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</si>
  <si>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</si>
  <si>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</si>
  <si>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</si>
  <si>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</si>
  <si>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</si>
  <si>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</si>
  <si>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</si>
  <si>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</si>
  <si>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</si>
  <si>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</si>
  <si>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</si>
  <si>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</si>
  <si>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</si>
  <si>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</si>
  <si>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</si>
  <si>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</si>
  <si>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</si>
  <si>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</si>
  <si>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</si>
  <si>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</si>
  <si>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</si>
  <si>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</si>
  <si>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</si>
  <si>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</si>
  <si>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</si>
  <si>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</si>
  <si>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</si>
  <si>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</si>
  <si>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</si>
  <si>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</si>
  <si>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</si>
  <si>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</si>
  <si>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</si>
  <si>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</si>
  <si>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</si>
  <si>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</si>
  <si>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</si>
  <si>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</si>
  <si>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</si>
  <si>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</si>
  <si>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</si>
  <si>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</si>
  <si>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</si>
  <si>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</si>
  <si>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</si>
  <si>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</si>
  <si>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</si>
  <si>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</si>
  <si>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</si>
  <si>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</si>
  <si>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</si>
  <si>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</si>
  <si>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</si>
  <si>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</si>
  <si>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</si>
  <si>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</si>
  <si>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</si>
  <si>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</si>
  <si>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</si>
  <si>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</si>
  <si>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</si>
  <si>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</si>
  <si>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</si>
  <si>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</si>
  <si>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</si>
  <si>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</si>
  <si>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</si>
  <si>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</si>
  <si>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</si>
  <si>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</si>
  <si>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</si>
  <si>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</si>
  <si>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</si>
  <si>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</si>
  <si>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</si>
  <si>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</si>
  <si>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</si>
  <si>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</si>
  <si>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</si>
  <si>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</si>
  <si>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</si>
  <si>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</si>
  <si>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</si>
  <si>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</si>
  <si>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</si>
  <si>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</si>
  <si>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</si>
  <si>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</si>
  <si>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</si>
  <si>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</si>
  <si>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</si>
  <si>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</si>
  <si>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</si>
  <si>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</si>
  <si>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</si>
  <si>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</si>
  <si>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</si>
  <si>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</si>
  <si>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</si>
  <si>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</si>
  <si>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</si>
  <si>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</si>
  <si>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</si>
  <si>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</si>
  <si>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</si>
  <si>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</si>
  <si>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</si>
  <si>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</si>
  <si>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</si>
  <si>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</si>
  <si>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</si>
  <si>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</si>
  <si>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</si>
  <si>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</si>
  <si>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</si>
  <si>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</si>
  <si>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</si>
  <si>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</si>
  <si>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</si>
  <si>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</si>
  <si>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</si>
  <si>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</si>
  <si>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</si>
  <si>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</si>
  <si>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</si>
  <si>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</si>
  <si>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</si>
  <si>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</si>
  <si>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</si>
  <si>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</si>
  <si>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</si>
  <si>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</si>
  <si>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</si>
  <si>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</si>
  <si>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</si>
  <si>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</si>
  <si>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</si>
  <si>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</si>
  <si>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</si>
  <si>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</si>
  <si>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</si>
  <si>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</si>
  <si>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</si>
  <si>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</si>
  <si>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</si>
  <si>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</si>
  <si>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</si>
  <si>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</si>
  <si>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</si>
  <si>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</si>
  <si>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</si>
  <si>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</si>
  <si>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</si>
  <si>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</si>
  <si>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</si>
  <si>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</si>
  <si>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</si>
  <si>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</si>
  <si>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</si>
  <si>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</si>
  <si>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</si>
  <si>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</si>
  <si>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</si>
  <si>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</si>
  <si>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</si>
  <si>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</si>
  <si>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</si>
  <si>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</si>
  <si>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</si>
  <si>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</si>
  <si>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</si>
  <si>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</si>
  <si>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</si>
  <si>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</si>
  <si>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</si>
  <si>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</si>
  <si>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</si>
  <si>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</si>
  <si>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</si>
  <si>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</si>
  <si>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</si>
  <si>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</si>
  <si>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</si>
  <si>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</si>
  <si>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</si>
  <si>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</si>
  <si>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</si>
  <si>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</si>
  <si>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</si>
  <si>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</si>
  <si>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</si>
  <si>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</si>
  <si>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</si>
  <si>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</si>
  <si>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</si>
  <si>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</si>
  <si>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</si>
  <si>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</si>
  <si>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</si>
  <si>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</si>
  <si>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</si>
  <si>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</si>
  <si>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</si>
  <si>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</si>
  <si>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</si>
  <si>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</si>
  <si>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</si>
  <si>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</si>
  <si>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</si>
  <si>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</si>
  <si>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</si>
  <si>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</si>
  <si>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</si>
  <si>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</si>
  <si>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</si>
  <si>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</si>
  <si>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</si>
  <si>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</si>
  <si>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</si>
  <si>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</si>
  <si>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</si>
  <si>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</si>
  <si>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</si>
  <si>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</si>
  <si>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</si>
  <si>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</si>
  <si>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</si>
  <si>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</si>
  <si>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</si>
  <si>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</si>
  <si>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</si>
  <si>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</si>
  <si>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</si>
  <si>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</si>
  <si>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</si>
  <si>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</si>
  <si>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</si>
  <si>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</si>
  <si>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</si>
  <si>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</si>
  <si>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</si>
  <si>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</si>
  <si>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</si>
  <si>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</si>
  <si>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</si>
  <si>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</si>
  <si>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</si>
  <si>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</si>
  <si>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</si>
  <si>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</si>
  <si>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</si>
  <si>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</si>
  <si>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</si>
  <si>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</si>
  <si>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</si>
  <si>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</si>
  <si>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</si>
  <si>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</si>
  <si>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</si>
  <si>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</si>
  <si>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</si>
  <si>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</si>
  <si>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</si>
  <si>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</si>
  <si>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</si>
  <si>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</si>
  <si>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</si>
  <si>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</si>
  <si>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</si>
  <si>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</si>
  <si>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</si>
  <si>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</si>
  <si>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</si>
  <si>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</si>
  <si>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</si>
  <si>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</si>
  <si>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</si>
  <si>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</si>
  <si>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</si>
  <si>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</si>
  <si>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</si>
  <si>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</si>
  <si>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</si>
  <si>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</si>
  <si>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</si>
  <si>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</si>
  <si>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</si>
  <si>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</si>
  <si>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</si>
  <si>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</si>
  <si>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</si>
  <si>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</si>
  <si>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</si>
  <si>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</si>
  <si>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</si>
  <si>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</si>
  <si>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</si>
  <si>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</si>
  <si>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</si>
  <si>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</si>
  <si>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</si>
  <si>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</si>
  <si>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</si>
  <si>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</si>
  <si>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</si>
  <si>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</si>
  <si>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</si>
  <si>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</si>
  <si>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</si>
  <si>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</si>
  <si>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</si>
  <si>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</si>
  <si>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</si>
  <si>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</si>
  <si>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</si>
  <si>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</si>
  <si>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</si>
  <si>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</si>
  <si>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</si>
  <si>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</si>
  <si>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</si>
  <si>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</si>
  <si>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</si>
  <si>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</si>
  <si>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</si>
  <si>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</si>
  <si>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</si>
  <si>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</si>
  <si>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</si>
  <si>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</si>
  <si>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</si>
  <si>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</si>
  <si>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</si>
  <si>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</si>
  <si>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</si>
  <si>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</si>
  <si>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</si>
  <si>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</si>
  <si>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</si>
  <si>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</si>
  <si>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</si>
  <si>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</si>
  <si>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</si>
  <si>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</si>
  <si>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</si>
  <si>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</si>
  <si>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</si>
  <si>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</si>
  <si>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</si>
  <si>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</si>
  <si>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</si>
  <si>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</si>
  <si>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</si>
  <si>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</si>
  <si>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</si>
  <si>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</si>
  <si>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</si>
  <si>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</si>
  <si>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</si>
  <si>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</si>
  <si>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</si>
  <si>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</si>
  <si>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</si>
  <si>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</si>
  <si>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</si>
  <si>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</si>
  <si>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</si>
  <si>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</si>
  <si>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</si>
  <si>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</si>
  <si>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</si>
  <si>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</si>
  <si>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</si>
  <si>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</si>
  <si>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</si>
  <si>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</si>
  <si>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</si>
  <si>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</si>
  <si>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</si>
  <si>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</si>
  <si>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</si>
  <si>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</si>
  <si>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</si>
  <si>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</si>
  <si>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</si>
  <si>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</si>
  <si>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</si>
  <si>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</si>
  <si>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</si>
  <si>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</si>
  <si>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</si>
  <si>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</si>
  <si>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</si>
  <si>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</si>
  <si>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</si>
  <si>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</si>
  <si>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</si>
  <si>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</si>
  <si>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</si>
  <si>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</si>
  <si>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</si>
  <si>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</si>
  <si>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</si>
  <si>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</si>
  <si>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</si>
  <si>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</si>
  <si>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</si>
  <si>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</si>
  <si>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</si>
  <si>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</si>
  <si>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</si>
  <si>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</si>
  <si>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</si>
  <si>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</si>
  <si>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</si>
  <si>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</si>
  <si>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</si>
  <si>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</si>
  <si>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</si>
  <si>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</si>
  <si>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</si>
  <si>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</si>
  <si>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</si>
  <si>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</si>
  <si>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</si>
  <si>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</si>
  <si>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</si>
  <si>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</si>
  <si>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</si>
  <si>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</si>
  <si>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</si>
  <si>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</si>
  <si>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</si>
  <si>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</si>
  <si>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</si>
  <si>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</si>
  <si>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</si>
  <si>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</si>
  <si>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</si>
  <si>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</si>
  <si>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</si>
  <si>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</si>
  <si>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</si>
  <si>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</si>
  <si>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</si>
  <si>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</si>
  <si>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</si>
  <si>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</si>
  <si>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</si>
  <si>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</si>
  <si>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</si>
  <si>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</si>
  <si>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</si>
  <si>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</si>
  <si>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</si>
  <si>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</si>
  <si>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</si>
  <si>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</si>
  <si>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</si>
  <si>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</si>
  <si>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</si>
  <si>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</si>
  <si>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</si>
  <si>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</si>
  <si>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</si>
  <si>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</si>
  <si>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</si>
  <si>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</si>
  <si>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</si>
  <si>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</si>
  <si>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</si>
  <si>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</si>
  <si>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</si>
  <si>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</si>
  <si>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</si>
  <si>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</si>
  <si>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</si>
  <si>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</si>
  <si>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</si>
  <si>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</si>
  <si>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</si>
  <si>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</si>
  <si>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</si>
  <si>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</si>
  <si>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</si>
  <si>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</si>
  <si>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</si>
  <si>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</si>
  <si>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</si>
  <si>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</si>
  <si>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</si>
  <si>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</si>
  <si>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</si>
  <si>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</si>
  <si>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</si>
  <si>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</si>
  <si>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</si>
  <si>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</si>
  <si>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</si>
  <si>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</si>
  <si>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</si>
  <si>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</si>
  <si>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</si>
  <si>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</si>
  <si>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</si>
  <si>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</si>
  <si>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</si>
  <si>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</si>
  <si>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</si>
  <si>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</si>
  <si>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</si>
  <si>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</si>
  <si>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</si>
  <si>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</si>
  <si>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</si>
  <si>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</si>
  <si>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</si>
  <si>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</si>
  <si>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</si>
  <si>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</si>
  <si>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</si>
  <si>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</si>
  <si>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</si>
  <si>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</si>
  <si>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</si>
  <si>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</si>
  <si>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</si>
  <si>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</si>
  <si>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</si>
  <si>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</si>
  <si>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</si>
  <si>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</si>
  <si>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</si>
  <si>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</si>
  <si>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</si>
  <si>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</si>
  <si>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</si>
  <si>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</si>
  <si>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</si>
  <si>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</si>
  <si>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</si>
  <si>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</si>
  <si>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</si>
  <si>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</si>
  <si>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</si>
  <si>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</si>
  <si>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</si>
  <si>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</si>
  <si>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</si>
  <si>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</si>
  <si>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</si>
  <si>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</si>
  <si>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</si>
  <si>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</si>
  <si>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</si>
  <si>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</si>
  <si>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</si>
  <si>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</si>
  <si>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</si>
  <si>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</si>
  <si>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</si>
  <si>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</si>
  <si>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</si>
  <si>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</si>
  <si>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</si>
  <si>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</si>
  <si>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</si>
  <si>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</si>
  <si>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</si>
  <si>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</si>
  <si>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</si>
  <si>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</si>
  <si>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</si>
  <si>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</si>
  <si>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</si>
  <si>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</si>
  <si>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</si>
  <si>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</si>
  <si>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</si>
  <si>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</si>
  <si>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</si>
  <si>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</si>
  <si>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</si>
  <si>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</si>
  <si>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</si>
  <si>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</si>
  <si>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</si>
  <si>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</si>
  <si>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</si>
  <si>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</si>
  <si>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</si>
  <si>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</si>
  <si>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</si>
  <si>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</si>
  <si>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</si>
  <si>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</si>
  <si>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</si>
  <si>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</si>
  <si>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</si>
  <si>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</si>
  <si>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</si>
  <si>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</si>
  <si>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</si>
  <si>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</si>
  <si>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</si>
  <si>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</si>
  <si>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</si>
  <si>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</si>
  <si>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</si>
  <si>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</si>
  <si>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</si>
  <si>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</si>
  <si>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</si>
  <si>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</si>
  <si>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</si>
  <si>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</si>
  <si>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</si>
  <si>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</si>
  <si>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</si>
  <si>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</si>
  <si>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</si>
  <si>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</si>
  <si>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</si>
  <si>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</si>
  <si>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</si>
  <si>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</si>
  <si>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</si>
  <si>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</si>
  <si>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</si>
  <si>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</si>
  <si>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</si>
  <si>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</si>
  <si>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</si>
  <si>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</si>
  <si>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</si>
  <si>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</si>
  <si>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</si>
  <si>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</si>
  <si>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</si>
  <si>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</si>
  <si>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</si>
  <si>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</si>
  <si>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</si>
  <si>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</si>
  <si>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</si>
  <si>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</si>
  <si>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</si>
  <si>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</si>
  <si>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</si>
  <si>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</si>
  <si>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</si>
  <si>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</si>
  <si>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</si>
  <si>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</si>
  <si>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</si>
  <si>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</si>
  <si>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</si>
  <si>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</si>
  <si>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</si>
  <si>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</si>
  <si>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</si>
  <si>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</si>
  <si>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</si>
  <si>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</si>
  <si>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</si>
  <si>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</si>
  <si>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</si>
  <si>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</si>
  <si>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</si>
  <si>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</si>
  <si>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</si>
  <si>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</si>
  <si>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</si>
  <si>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</si>
  <si>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</si>
  <si>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</si>
  <si>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</si>
  <si>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</si>
  <si>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</si>
  <si>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</si>
  <si>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</si>
  <si>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</si>
  <si>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</si>
  <si>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</si>
  <si>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</si>
  <si>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</si>
  <si>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</si>
  <si>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</si>
  <si>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</si>
  <si>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</si>
  <si>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</si>
  <si>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</si>
  <si>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</si>
  <si>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</si>
  <si>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</si>
  <si>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</si>
  <si>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</si>
  <si>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</si>
  <si>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</si>
  <si>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</si>
  <si>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</si>
  <si>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</si>
  <si>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</si>
  <si>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</si>
  <si>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</si>
  <si>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</si>
  <si>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</si>
  <si>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</si>
  <si>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</si>
  <si>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</si>
  <si>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</si>
  <si>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</si>
  <si>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</si>
  <si>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</si>
  <si>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</si>
  <si>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</si>
  <si>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</si>
  <si>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</si>
  <si>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</si>
  <si>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</si>
  <si>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</si>
  <si>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</si>
  <si>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</si>
  <si>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</si>
  <si>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</si>
  <si>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</si>
  <si>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</si>
  <si>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</si>
  <si>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</si>
  <si>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</si>
  <si>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</si>
  <si>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</si>
  <si>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</si>
  <si>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</si>
  <si>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</si>
  <si>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</si>
  <si>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</si>
  <si>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</si>
  <si>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</si>
  <si>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</si>
  <si>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</si>
  <si>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</si>
  <si>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</si>
  <si>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</si>
  <si>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</si>
  <si>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</si>
  <si>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</si>
  <si>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</si>
  <si>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</si>
  <si>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</si>
  <si>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</si>
  <si>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</si>
  <si>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</si>
  <si>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</si>
  <si>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</si>
  <si>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</si>
  <si>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</si>
  <si>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</si>
  <si>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</si>
  <si>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</si>
  <si>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</si>
  <si>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</si>
  <si>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</si>
  <si>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</si>
  <si>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</si>
  <si>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</si>
  <si>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</si>
  <si>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</si>
  <si>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</si>
  <si>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</si>
  <si>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</si>
  <si>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</si>
  <si>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</si>
  <si>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</si>
  <si>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</si>
  <si>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</si>
  <si>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</si>
  <si>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</si>
  <si>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</si>
  <si>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</si>
  <si>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</si>
  <si>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</si>
  <si>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</si>
  <si>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</si>
  <si>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</si>
  <si>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</si>
  <si>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</si>
  <si>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</si>
  <si>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</si>
  <si>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</si>
  <si>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</si>
  <si>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</si>
  <si>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</si>
  <si>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</si>
  <si>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</si>
  <si>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</si>
  <si>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</si>
  <si>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</si>
  <si>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</si>
  <si>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</si>
  <si>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</si>
  <si>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</si>
  <si>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</si>
  <si>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</si>
  <si>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</si>
  <si>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</si>
  <si>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</si>
  <si>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</si>
  <si>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</si>
  <si>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</si>
  <si>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</si>
  <si>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</si>
  <si>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</si>
  <si>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</si>
  <si>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</si>
  <si>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</si>
  <si>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</si>
  <si>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</si>
  <si>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</si>
  <si>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</si>
  <si>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</si>
  <si>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</si>
  <si>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</si>
  <si>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</si>
  <si>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</si>
  <si>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</si>
  <si>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</si>
  <si>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</si>
  <si>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</si>
  <si>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</si>
  <si>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</si>
  <si>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</si>
  <si>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</si>
  <si>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</si>
  <si>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</si>
  <si>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</si>
  <si>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</si>
  <si>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</si>
  <si>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</si>
  <si>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</si>
  <si>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</si>
  <si>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</si>
  <si>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</si>
  <si>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</si>
  <si>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</si>
  <si>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</si>
  <si>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</si>
  <si>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</si>
  <si>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</si>
  <si>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</si>
  <si>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</si>
  <si>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</si>
  <si>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</si>
  <si>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</si>
  <si>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</si>
  <si>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</si>
  <si>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</si>
  <si>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</si>
  <si>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</si>
  <si>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</si>
  <si>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</si>
  <si>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</si>
  <si>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</si>
  <si>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</si>
  <si>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</si>
  <si>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</si>
  <si>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</si>
  <si>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</si>
  <si>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</si>
  <si>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</si>
  <si>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</si>
  <si>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</si>
  <si>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</si>
  <si>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</si>
  <si>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</si>
  <si>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</si>
  <si>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</si>
  <si>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</si>
  <si>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</si>
  <si>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</si>
  <si>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</si>
  <si>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</si>
  <si>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</si>
  <si>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</si>
  <si>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</si>
  <si>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</si>
  <si>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</si>
  <si>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</si>
  <si>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</si>
  <si>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</si>
  <si>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</si>
  <si>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</si>
  <si>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</si>
  <si>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</si>
  <si>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</si>
  <si>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</si>
  <si>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</si>
  <si>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</si>
  <si>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</si>
  <si>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</si>
  <si>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</si>
  <si>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</si>
  <si>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</si>
  <si>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</si>
  <si>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</si>
  <si>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</si>
  <si>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</si>
  <si>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</si>
  <si>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</si>
  <si>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</si>
  <si>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</si>
  <si>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</si>
  <si>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</si>
  <si>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</si>
  <si>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</si>
  <si>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</si>
  <si>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</si>
  <si>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</si>
  <si>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</si>
  <si>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</si>
  <si>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</si>
  <si>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</si>
  <si>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</si>
  <si>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</si>
  <si>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</si>
  <si>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</si>
  <si>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</si>
  <si>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</si>
  <si>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</si>
  <si>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</si>
  <si>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</si>
  <si>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</si>
  <si>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</si>
  <si>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</si>
  <si>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</si>
  <si>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</si>
  <si>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</si>
  <si>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</si>
  <si>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</si>
  <si>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</si>
  <si>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</si>
  <si>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</si>
  <si>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</si>
  <si>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</si>
  <si>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</si>
  <si>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</si>
  <si>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</si>
  <si>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</si>
  <si>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</si>
  <si>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</si>
  <si>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</si>
  <si>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</si>
  <si>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</si>
  <si>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</si>
  <si>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</si>
  <si>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</si>
  <si>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</si>
  <si>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</si>
  <si>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</si>
  <si>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</si>
  <si>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</si>
  <si>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</si>
  <si>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</si>
  <si>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</si>
  <si>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</si>
  <si>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</si>
  <si>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</si>
  <si>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</si>
  <si>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</si>
  <si>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</si>
  <si>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</si>
  <si>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</si>
  <si>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</si>
  <si>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</si>
  <si>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</si>
  <si>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</si>
  <si>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</si>
  <si>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</si>
  <si>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</si>
  <si>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</si>
  <si>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</si>
  <si>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</si>
  <si>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</si>
  <si>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</si>
  <si>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</si>
  <si>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</si>
  <si>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</si>
  <si>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</si>
  <si>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</si>
  <si>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</si>
  <si>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</si>
  <si>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</si>
  <si>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</si>
  <si>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</si>
  <si>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</si>
  <si>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</si>
  <si>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</si>
  <si>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</si>
  <si>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</si>
  <si>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</si>
  <si>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</si>
  <si>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</si>
  <si>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</si>
  <si>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</si>
  <si>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</si>
  <si>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</si>
  <si>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</si>
  <si>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</si>
  <si>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</si>
  <si>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</si>
  <si>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</si>
  <si>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</si>
  <si>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</si>
  <si>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</si>
  <si>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</si>
  <si>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</si>
  <si>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</si>
  <si>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</si>
  <si>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</si>
  <si>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</si>
  <si>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</si>
  <si>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</si>
  <si>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</si>
  <si>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</si>
  <si>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</si>
  <si>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</si>
  <si>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</si>
  <si>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</si>
  <si>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</si>
  <si>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</si>
  <si>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</si>
  <si>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</si>
  <si>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</si>
  <si>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</si>
  <si>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</si>
  <si>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</si>
  <si>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</si>
  <si>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</si>
  <si>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</si>
  <si>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</si>
  <si>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</si>
  <si>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</si>
  <si>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</si>
  <si>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</si>
  <si>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</si>
  <si>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</si>
  <si>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</si>
  <si>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</si>
  <si>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</si>
  <si>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</si>
  <si>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</si>
  <si>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</si>
  <si>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</si>
  <si>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</si>
  <si>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</si>
  <si>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</si>
  <si>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</si>
  <si>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</si>
  <si>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</si>
  <si>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</si>
  <si>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</si>
  <si>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</si>
  <si>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</si>
  <si>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</si>
  <si>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</si>
  <si>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</si>
  <si>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</si>
  <si>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</si>
  <si>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</si>
  <si>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</si>
  <si>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</si>
  <si>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</si>
  <si>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</si>
  <si>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</si>
  <si>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</si>
  <si>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</si>
  <si>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</si>
  <si>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</si>
  <si>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</si>
  <si>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</si>
  <si>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</si>
  <si>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</si>
  <si>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</si>
  <si>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</si>
  <si>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</si>
  <si>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</si>
  <si>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</si>
  <si>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</si>
  <si>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</si>
  <si>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</si>
  <si>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</si>
  <si>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</si>
  <si>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</si>
  <si>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</si>
  <si>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</si>
  <si>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</si>
  <si>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</si>
  <si>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</si>
  <si>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</si>
  <si>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</si>
  <si>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</si>
  <si>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</si>
  <si>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</si>
  <si>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</si>
  <si>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</si>
  <si>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</si>
  <si>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</si>
  <si>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</si>
  <si>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</si>
  <si>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</si>
  <si>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</si>
  <si>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</si>
  <si>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</si>
  <si>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</si>
  <si>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</si>
  <si>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</si>
  <si>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</si>
  <si>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</si>
  <si>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</si>
  <si>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</si>
  <si>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</si>
  <si>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</si>
  <si>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</si>
  <si>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</si>
  <si>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</si>
  <si>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</si>
  <si>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</si>
  <si>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</si>
  <si>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</si>
  <si>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</si>
  <si>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</si>
  <si>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</si>
  <si>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</si>
  <si>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</si>
  <si>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</si>
  <si>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</si>
  <si>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</si>
  <si>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</si>
  <si>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</si>
  <si>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</si>
  <si>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</si>
  <si>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</si>
  <si>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</si>
  <si>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</si>
  <si>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</si>
  <si>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</si>
  <si>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</si>
  <si>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</si>
  <si>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</si>
  <si>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</si>
  <si>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</si>
  <si>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</si>
  <si>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</si>
  <si>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</si>
  <si>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</si>
  <si>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</si>
  <si>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</si>
  <si>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</si>
  <si>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</si>
  <si>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</si>
  <si>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</si>
  <si>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</si>
  <si>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</si>
  <si>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</si>
  <si>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</si>
  <si>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</si>
  <si>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</si>
  <si>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</si>
  <si>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</si>
  <si>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</si>
  <si>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</si>
  <si>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</si>
  <si>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</si>
  <si>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</si>
  <si>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</si>
  <si>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</si>
  <si>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</si>
  <si>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</si>
  <si>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</si>
  <si>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</si>
  <si>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</si>
  <si>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</si>
  <si>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</si>
  <si>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</si>
  <si>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</si>
  <si>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</si>
  <si>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</si>
  <si>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</si>
  <si>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</si>
  <si>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</si>
  <si>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</si>
  <si>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</si>
  <si>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</si>
  <si>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</si>
  <si>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</si>
  <si>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</si>
  <si>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</si>
  <si>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</si>
  <si>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</si>
  <si>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</si>
  <si>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</si>
  <si>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</si>
  <si>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</si>
  <si>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</si>
  <si>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</si>
  <si>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</si>
  <si>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</si>
  <si>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</si>
  <si>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</si>
  <si>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</si>
  <si>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</si>
  <si>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</si>
  <si>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</si>
  <si>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</si>
  <si>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</si>
  <si>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</si>
  <si>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</si>
  <si>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</si>
  <si>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</si>
  <si>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</si>
  <si>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</si>
  <si>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</si>
  <si>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</si>
  <si>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</si>
  <si>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</si>
  <si>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</si>
  <si>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</si>
  <si>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</si>
  <si>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</si>
  <si>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</si>
  <si>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</si>
  <si>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</si>
  <si>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</si>
  <si>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</si>
  <si>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</si>
  <si>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</si>
  <si>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</si>
  <si>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</si>
  <si>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</si>
  <si>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</si>
  <si>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</si>
  <si>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</si>
  <si>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</si>
  <si>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</si>
  <si>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</si>
  <si>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</si>
  <si>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</si>
  <si>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</si>
  <si>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</si>
  <si>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</si>
  <si>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</si>
  <si>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</si>
  <si>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</si>
  <si>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</si>
  <si>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</si>
  <si>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</si>
  <si>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</si>
  <si>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</si>
  <si>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</si>
  <si>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</si>
  <si>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</si>
  <si>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</si>
  <si>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</si>
  <si>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</si>
  <si>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</si>
  <si>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</si>
  <si>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</si>
  <si>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</si>
  <si>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</si>
  <si>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</si>
  <si>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</si>
  <si>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</si>
  <si>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</si>
  <si>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</si>
  <si>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</si>
  <si>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</si>
  <si>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</si>
  <si>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</si>
  <si>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</si>
  <si>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</si>
  <si>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</si>
  <si>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</si>
  <si>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</si>
  <si>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</si>
  <si>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</si>
  <si>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</si>
  <si>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</si>
  <si>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</si>
  <si>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</si>
  <si>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</si>
  <si>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</si>
  <si>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</si>
  <si>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</si>
  <si>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</si>
  <si>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</si>
  <si>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</si>
  <si>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</si>
  <si>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</si>
  <si>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</si>
  <si>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</si>
  <si>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</si>
  <si>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</si>
  <si>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</si>
  <si>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</si>
  <si>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</si>
  <si>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</si>
  <si>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</si>
  <si>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</si>
  <si>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</si>
  <si>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</si>
  <si>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</si>
  <si>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</si>
  <si>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</si>
  <si>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</si>
  <si>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</si>
  <si>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</si>
  <si>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</si>
  <si>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</si>
  <si>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</si>
  <si>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</si>
  <si>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</si>
  <si>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</si>
  <si>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</si>
  <si>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</si>
  <si>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</si>
  <si>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</si>
  <si>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</si>
  <si>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</si>
  <si>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</si>
  <si>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</si>
  <si>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</si>
  <si>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</si>
  <si>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</si>
  <si>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</si>
  <si>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</si>
  <si>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</si>
  <si>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</si>
  <si>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</si>
  <si>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</si>
  <si>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</si>
  <si>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</si>
  <si>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</si>
  <si>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</si>
  <si>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</si>
  <si>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</si>
  <si>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</si>
  <si>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</si>
  <si>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</si>
  <si>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</si>
  <si>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</si>
  <si>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</si>
  <si>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</si>
  <si>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</si>
  <si>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</si>
  <si>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</si>
  <si>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</si>
  <si>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</si>
  <si>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</si>
  <si>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</si>
  <si>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</si>
  <si>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</si>
  <si>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</si>
  <si>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</si>
  <si>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</si>
  <si>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</si>
  <si>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</si>
  <si>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</si>
  <si>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</si>
  <si>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</si>
  <si>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</si>
  <si>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</si>
  <si>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</si>
  <si>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</si>
  <si>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</si>
  <si>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</si>
  <si>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</si>
  <si>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</si>
  <si>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</si>
  <si>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</si>
  <si>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</si>
  <si>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</si>
  <si>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</si>
  <si>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</si>
  <si>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</si>
  <si>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</si>
  <si>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</si>
  <si>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</si>
  <si>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</si>
  <si>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</si>
  <si>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</si>
  <si>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</si>
  <si>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</si>
  <si>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</si>
  <si>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</si>
  <si>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</si>
  <si>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</si>
  <si>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</si>
  <si>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</si>
  <si>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</si>
  <si>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</si>
  <si>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</si>
  <si>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</si>
  <si>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</si>
  <si>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</si>
  <si>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</si>
  <si>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</si>
  <si>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</si>
  <si>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</si>
  <si>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</si>
  <si>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</si>
  <si>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</si>
  <si>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</si>
  <si>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</si>
  <si>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</si>
  <si>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</si>
  <si>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</si>
  <si>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</si>
  <si>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</si>
  <si>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</si>
  <si>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</si>
  <si>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</si>
  <si>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</si>
  <si>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</si>
  <si>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</si>
  <si>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</si>
  <si>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</si>
  <si>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</si>
  <si>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</si>
  <si>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</si>
  <si>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</si>
  <si>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</si>
  <si>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</si>
  <si>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</si>
  <si>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</si>
  <si>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</si>
  <si>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</si>
  <si>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</si>
  <si>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</si>
  <si>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</si>
  <si>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</si>
  <si>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</si>
  <si>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</si>
  <si>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</si>
  <si>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</si>
  <si>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</si>
  <si>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</si>
  <si>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</si>
  <si>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</si>
  <si>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</si>
  <si>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</si>
  <si>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</si>
  <si>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</si>
  <si>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</si>
  <si>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</si>
  <si>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</si>
  <si>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</si>
  <si>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</si>
  <si>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</si>
  <si>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</si>
  <si>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</si>
  <si>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</si>
  <si>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</si>
  <si>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</si>
  <si>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</si>
  <si>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</si>
  <si>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</si>
  <si>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</si>
  <si>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</si>
  <si>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</si>
  <si>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</si>
  <si>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</si>
  <si>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</si>
  <si>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</si>
  <si>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</si>
  <si>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</si>
  <si>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</si>
  <si>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</si>
  <si>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</si>
  <si>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</si>
  <si>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</si>
  <si>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</si>
  <si>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</si>
  <si>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</si>
  <si>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</si>
  <si>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</si>
  <si>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</si>
  <si>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</si>
  <si>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</si>
  <si>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</si>
  <si>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</si>
  <si>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</si>
  <si>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</si>
  <si>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</si>
  <si>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</si>
  <si>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</si>
  <si>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</si>
  <si>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</si>
  <si>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</si>
  <si>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</si>
  <si>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</si>
  <si>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</si>
  <si>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</si>
  <si>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</si>
  <si>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</si>
  <si>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</si>
  <si>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</si>
  <si>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</si>
  <si>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</si>
  <si>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</si>
  <si>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</si>
  <si>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</si>
  <si>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</si>
  <si>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</si>
  <si>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</si>
  <si>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</si>
  <si>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</si>
  <si>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</si>
  <si>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</si>
  <si>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</si>
  <si>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</si>
  <si>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</si>
  <si>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</si>
  <si>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</si>
  <si>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</si>
  <si>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</si>
  <si>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</si>
  <si>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</si>
  <si>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</si>
  <si>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</si>
  <si>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</si>
  <si>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</si>
  <si>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</si>
  <si>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</si>
  <si>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</si>
  <si>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</si>
  <si>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</si>
  <si>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</si>
  <si>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</si>
  <si>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</si>
  <si>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</si>
  <si>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</si>
  <si>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</si>
  <si>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</si>
  <si>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</si>
  <si>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</si>
  <si>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</si>
  <si>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</si>
  <si>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</si>
  <si>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</si>
  <si>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</si>
  <si>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</si>
  <si>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</si>
  <si>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</si>
  <si>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</si>
  <si>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</si>
  <si>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</si>
  <si>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</si>
  <si>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</si>
  <si>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</si>
  <si>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</si>
  <si>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</si>
  <si>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</si>
  <si>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</si>
  <si>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</si>
  <si>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</si>
  <si>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</si>
  <si>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</si>
  <si>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</si>
  <si>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</si>
  <si>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</si>
  <si>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</si>
  <si>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</si>
  <si>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</si>
  <si>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</si>
  <si>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</si>
  <si>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</si>
  <si>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</si>
  <si>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</si>
  <si>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</si>
  <si>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</si>
  <si>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</si>
  <si>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</si>
  <si>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</si>
  <si>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</si>
  <si>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</si>
  <si>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</si>
  <si>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</si>
  <si>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</si>
  <si>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</si>
  <si>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</si>
  <si>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</si>
  <si>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</si>
  <si>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</si>
  <si>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</si>
  <si>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</si>
  <si>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</si>
  <si>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</si>
  <si>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</si>
  <si>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</si>
  <si>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</si>
  <si>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</si>
  <si>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</si>
  <si>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</si>
  <si>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</si>
  <si>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</si>
  <si>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</si>
  <si>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</si>
  <si>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</si>
  <si>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</si>
  <si>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</si>
  <si>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</si>
  <si>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</si>
  <si>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</si>
  <si>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</si>
  <si>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</si>
  <si>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</si>
  <si>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</si>
  <si>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</si>
  <si>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</si>
  <si>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</si>
  <si>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</si>
  <si>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</si>
  <si>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</si>
  <si>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</si>
  <si>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</si>
  <si>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</si>
  <si>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</si>
  <si>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</si>
  <si>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</si>
  <si>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</si>
  <si>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</si>
  <si>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</si>
  <si>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</si>
  <si>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</si>
  <si>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</si>
  <si>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</si>
  <si>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</si>
  <si>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</si>
  <si>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</si>
  <si>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</si>
  <si>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</si>
  <si>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</si>
  <si>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</si>
  <si>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</si>
  <si>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</si>
  <si>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</si>
  <si>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</si>
  <si>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</si>
  <si>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</si>
  <si>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</si>
  <si>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</si>
  <si>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</si>
  <si>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</si>
  <si>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</si>
  <si>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</si>
  <si>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</si>
  <si>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</si>
  <si>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</si>
  <si>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</si>
  <si>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</si>
  <si>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</si>
  <si>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</si>
  <si>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</si>
  <si>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</si>
  <si>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</si>
  <si>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</si>
  <si>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</si>
  <si>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</si>
  <si>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</si>
  <si>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</si>
  <si>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</si>
  <si>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</si>
  <si>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</si>
  <si>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</si>
  <si>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</si>
  <si>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</si>
  <si>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</si>
  <si>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</si>
  <si>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</si>
  <si>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</si>
  <si>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</si>
  <si>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</si>
  <si>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</si>
  <si>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</si>
  <si>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</si>
  <si>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</si>
  <si>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</si>
  <si>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</si>
  <si>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</si>
  <si>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</si>
  <si>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</si>
  <si>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</si>
  <si>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</si>
  <si>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</si>
  <si>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</si>
  <si>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</si>
  <si>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</si>
  <si>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</si>
  <si>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</si>
  <si>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</si>
  <si>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</si>
  <si>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</si>
  <si>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</si>
  <si>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</si>
  <si>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</si>
  <si>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</si>
  <si>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</si>
  <si>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</si>
  <si>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</si>
  <si>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</si>
  <si>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</si>
  <si>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</si>
  <si>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</si>
  <si>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</si>
  <si>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</si>
  <si>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</si>
  <si>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</si>
  <si>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</si>
  <si>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</si>
  <si>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</si>
  <si>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</si>
  <si>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</si>
  <si>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</si>
  <si>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</si>
  <si>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</si>
  <si>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</si>
  <si>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</si>
  <si>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</si>
  <si>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</si>
  <si>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</si>
  <si>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</si>
  <si>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</si>
  <si>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</si>
  <si>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</si>
  <si>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</si>
  <si>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</si>
  <si>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</si>
  <si>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</si>
  <si>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</si>
  <si>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</si>
  <si>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</si>
  <si>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</si>
  <si>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</si>
  <si>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</si>
  <si>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</si>
  <si>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</si>
  <si>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</si>
  <si>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</si>
  <si>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</si>
  <si>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</si>
  <si>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</si>
  <si>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</si>
  <si>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</si>
  <si>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</si>
  <si>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</si>
  <si>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</si>
  <si>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</si>
  <si>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</si>
  <si>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</si>
  <si>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</si>
  <si>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</si>
  <si>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</si>
  <si>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</si>
  <si>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</si>
  <si>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</si>
  <si>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</si>
  <si>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</si>
  <si>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</si>
  <si>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</si>
  <si>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</si>
  <si>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</si>
  <si>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</si>
  <si>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</si>
  <si>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</si>
  <si>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</si>
  <si>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</si>
  <si>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</si>
  <si>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</si>
  <si>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</si>
  <si>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</si>
  <si>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</si>
  <si>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</si>
  <si>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</si>
  <si>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</si>
  <si>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</si>
  <si>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</si>
  <si>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</si>
  <si>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</si>
  <si>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</si>
  <si>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</si>
  <si>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</si>
  <si>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</si>
  <si>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</si>
  <si>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</si>
  <si>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</si>
  <si>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</si>
  <si>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</si>
  <si>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</si>
  <si>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</si>
  <si>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</si>
  <si>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</si>
  <si>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</si>
  <si>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</si>
  <si>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</si>
  <si>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</si>
  <si>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</si>
  <si>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</si>
  <si>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</si>
  <si>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</si>
  <si>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</si>
  <si>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</si>
  <si>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</si>
  <si>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</si>
  <si>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</si>
  <si>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</si>
  <si>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</si>
  <si>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</si>
  <si>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</si>
  <si>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</si>
  <si>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</si>
  <si>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</si>
  <si>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</si>
  <si>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</si>
  <si>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</si>
  <si>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</si>
  <si>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</si>
  <si>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</si>
  <si>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</si>
  <si>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</si>
  <si>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</si>
  <si>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</si>
  <si>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</si>
  <si>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</si>
  <si>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</si>
  <si>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</si>
  <si>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</si>
  <si>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</si>
  <si>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</si>
  <si>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</si>
  <si>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</si>
  <si>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</si>
  <si>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</si>
  <si>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</si>
  <si>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</si>
  <si>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</si>
  <si>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</si>
  <si>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</si>
  <si>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</si>
  <si>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</si>
  <si>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</si>
  <si>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</si>
  <si>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</si>
  <si>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</si>
  <si>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</si>
  <si>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</si>
  <si>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</si>
  <si>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</si>
  <si>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</si>
  <si>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</si>
  <si>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</si>
  <si>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</si>
  <si>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</si>
  <si>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</si>
  <si>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</si>
  <si>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</si>
  <si>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</si>
  <si>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</si>
  <si>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</si>
  <si>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</si>
  <si>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</si>
  <si>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</si>
  <si>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</si>
  <si>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</si>
  <si>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</si>
  <si>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</si>
  <si>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</si>
  <si>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</si>
  <si>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</si>
  <si>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</si>
  <si>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</si>
  <si>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</si>
  <si>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</si>
  <si>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</si>
  <si>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</si>
  <si>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</si>
  <si>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</si>
  <si>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</si>
  <si>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</si>
  <si>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</si>
  <si>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</si>
  <si>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</si>
  <si>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</si>
  <si>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</si>
  <si>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</si>
  <si>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</si>
  <si>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</si>
  <si>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</si>
  <si>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</si>
  <si>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</si>
  <si>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</si>
  <si>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</si>
  <si>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</si>
  <si>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</si>
  <si>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</si>
  <si>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</si>
  <si>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</si>
  <si>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</si>
  <si>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</si>
  <si>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</si>
  <si>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</si>
  <si>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</si>
  <si>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</si>
  <si>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</si>
  <si>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</si>
  <si>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</si>
  <si>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</si>
  <si>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</si>
  <si>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</si>
  <si>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</si>
  <si>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</si>
  <si>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</si>
  <si>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</si>
  <si>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</si>
  <si>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</si>
  <si>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</si>
  <si>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</si>
  <si>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</si>
  <si>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</si>
  <si>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</si>
  <si>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</si>
  <si>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</si>
  <si>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</si>
  <si>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</si>
  <si>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</si>
  <si>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</si>
  <si>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</si>
  <si>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</si>
  <si>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</si>
  <si>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</si>
  <si>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</si>
  <si>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</si>
  <si>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</si>
  <si>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</si>
  <si>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</si>
  <si>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</si>
  <si>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</si>
  <si>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</si>
  <si>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</si>
  <si>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</si>
  <si>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</si>
  <si>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</si>
  <si>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</si>
  <si>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</si>
  <si>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</si>
  <si>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</si>
  <si>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</si>
  <si>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</si>
  <si>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</si>
  <si>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</si>
  <si>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</si>
  <si>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</si>
  <si>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</si>
  <si>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</si>
  <si>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</si>
  <si>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</si>
  <si>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</si>
  <si>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</si>
  <si>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</si>
  <si>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</si>
  <si>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</si>
  <si>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</si>
  <si>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</si>
  <si>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</si>
  <si>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</si>
  <si>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</si>
  <si>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</si>
  <si>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</si>
  <si>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</si>
  <si>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</si>
  <si>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</si>
  <si>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</si>
  <si>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</si>
  <si>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</si>
  <si>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</si>
  <si>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</si>
  <si>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</si>
  <si>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</si>
  <si>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</si>
  <si>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</si>
  <si>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</si>
  <si>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</si>
  <si>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</si>
  <si>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</si>
  <si>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</si>
  <si>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</si>
  <si>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</si>
  <si>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</si>
  <si>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</si>
  <si>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</si>
  <si>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</si>
  <si>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</si>
  <si>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</si>
  <si>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</si>
  <si>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</si>
  <si>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</si>
  <si>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</si>
  <si>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</si>
  <si>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</si>
  <si>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</si>
  <si>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</si>
  <si>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</si>
  <si>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</si>
  <si>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</si>
  <si>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</si>
  <si>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</si>
  <si>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</si>
  <si>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</si>
  <si>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</si>
  <si>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</si>
  <si>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</si>
  <si>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</si>
  <si>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</si>
  <si>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</si>
  <si>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</si>
  <si>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</si>
  <si>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</si>
  <si>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</si>
  <si>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</si>
  <si>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</si>
  <si>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</si>
  <si>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</si>
  <si>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</si>
  <si>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</si>
  <si>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</si>
  <si>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</si>
  <si>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</si>
  <si>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</si>
  <si>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</si>
  <si>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</si>
  <si>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</si>
  <si>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</si>
  <si>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</si>
  <si>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</si>
  <si>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</si>
  <si>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</si>
  <si>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</si>
  <si>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</si>
  <si>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</si>
  <si>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</si>
  <si>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</si>
  <si>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</si>
  <si>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</si>
  <si>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</si>
  <si>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</si>
  <si>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</si>
  <si>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</si>
  <si>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</si>
  <si>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</si>
  <si>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</si>
  <si>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</si>
  <si>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</si>
  <si>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</si>
  <si>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</si>
  <si>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</si>
  <si>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</si>
  <si>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</si>
  <si>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</si>
  <si>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</si>
  <si>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</si>
  <si>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</si>
  <si>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</si>
  <si>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</si>
  <si>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</si>
  <si>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</si>
  <si>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</si>
  <si>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</si>
  <si>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</si>
  <si>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</si>
  <si>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</si>
  <si>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</si>
  <si>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</si>
  <si>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</si>
  <si>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</si>
  <si>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</si>
  <si>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</si>
  <si>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</si>
  <si>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</si>
  <si>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</si>
  <si>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</si>
  <si>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</si>
  <si>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</si>
  <si>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</si>
  <si>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</si>
  <si>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</si>
  <si>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</si>
  <si>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</si>
  <si>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</si>
  <si>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</si>
  <si>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</si>
  <si>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</si>
  <si>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</si>
  <si>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</si>
  <si>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</si>
  <si>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</si>
  <si>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</si>
  <si>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</si>
  <si>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</si>
  <si>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</si>
  <si>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</si>
  <si>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</si>
  <si>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</si>
  <si>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</si>
  <si>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</si>
  <si>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</si>
  <si>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</si>
  <si>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</si>
  <si>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</si>
  <si>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</si>
  <si>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</si>
  <si>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</si>
  <si>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</si>
  <si>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</si>
  <si>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</si>
  <si>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</si>
  <si>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</si>
  <si>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</si>
  <si>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</si>
  <si>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</si>
  <si>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</si>
  <si>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</si>
  <si>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</si>
  <si>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</si>
  <si>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</si>
  <si>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</si>
  <si>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</si>
  <si>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</si>
  <si>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</si>
  <si>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</si>
  <si>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</si>
  <si>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</si>
  <si>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</si>
  <si>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</si>
  <si>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</si>
  <si>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</si>
  <si>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</si>
  <si>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</si>
  <si>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</si>
  <si>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</si>
  <si>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</si>
  <si>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</si>
  <si>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</si>
  <si>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</si>
  <si>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</si>
  <si>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</si>
  <si>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</si>
  <si>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</si>
  <si>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</si>
  <si>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</si>
  <si>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</si>
  <si>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</si>
  <si>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</si>
  <si>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</si>
  <si>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</si>
  <si>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</si>
  <si>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</si>
  <si>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</si>
  <si>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</si>
  <si>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</si>
  <si>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</si>
  <si>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</si>
  <si>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</si>
  <si>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</si>
  <si>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</si>
  <si>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</si>
  <si>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</si>
  <si>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</si>
  <si>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</si>
  <si>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</si>
  <si>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</si>
  <si>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</si>
  <si>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</si>
  <si>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</si>
  <si>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</si>
  <si>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</si>
  <si>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</si>
  <si>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</si>
  <si>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</si>
  <si>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</si>
  <si>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</si>
  <si>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</si>
  <si>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</si>
  <si>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</si>
  <si>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</si>
  <si>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</si>
  <si>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</si>
  <si>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</si>
  <si>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</si>
  <si>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</si>
  <si>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</si>
  <si>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</si>
  <si>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</si>
  <si>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</si>
  <si>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</si>
  <si>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</si>
  <si>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</si>
  <si>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</si>
  <si>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</si>
  <si>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</si>
  <si>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</si>
  <si>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</si>
  <si>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</si>
  <si>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</si>
  <si>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</si>
  <si>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</si>
  <si>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</si>
  <si>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</si>
  <si>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</si>
  <si>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</si>
  <si>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</si>
  <si>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</si>
  <si>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</si>
  <si>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</si>
  <si>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</si>
  <si>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</si>
  <si>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</si>
  <si>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</si>
  <si>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</si>
  <si>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</si>
  <si>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</si>
  <si>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</si>
  <si>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</si>
  <si>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</si>
  <si>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</si>
  <si>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</si>
  <si>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</si>
  <si>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</si>
  <si>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</si>
  <si>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</si>
  <si>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</si>
  <si>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</si>
  <si>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</si>
  <si>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</si>
  <si>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</si>
  <si>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</si>
  <si>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</si>
  <si>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</si>
  <si>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</si>
  <si>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</si>
  <si>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</si>
  <si>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</si>
  <si>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</si>
  <si>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</si>
  <si>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</si>
  <si>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</si>
  <si>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</si>
  <si>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</si>
  <si>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</si>
  <si>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</si>
  <si>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</si>
  <si>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</si>
  <si>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</si>
  <si>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</si>
  <si>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</si>
  <si>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</si>
  <si>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</si>
  <si>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</si>
  <si>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</si>
  <si>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</si>
  <si>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</si>
  <si>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</si>
  <si>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</si>
  <si>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</si>
  <si>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</si>
  <si>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</si>
  <si>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</si>
  <si>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</si>
  <si>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</si>
  <si>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</si>
  <si>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</si>
  <si>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</si>
  <si>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</si>
  <si>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</si>
  <si>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</si>
  <si>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</si>
  <si>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</si>
  <si>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</si>
  <si>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</si>
  <si>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</si>
  <si>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</si>
  <si>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</si>
  <si>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</si>
  <si>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</si>
  <si>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</si>
  <si>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</si>
  <si>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</si>
  <si>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</si>
  <si>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</si>
  <si>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</si>
  <si>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</si>
  <si>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</si>
  <si>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</si>
  <si>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</si>
  <si>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</si>
  <si>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</si>
  <si>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</si>
  <si>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</si>
  <si>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</si>
  <si>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</si>
  <si>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</si>
  <si>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</si>
  <si>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</si>
  <si>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</si>
  <si>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</si>
  <si>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</si>
  <si>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</si>
  <si>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</si>
  <si>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</si>
  <si>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</si>
  <si>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</si>
  <si>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</si>
  <si>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</si>
  <si>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</si>
  <si>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</si>
  <si>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</si>
  <si>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</si>
  <si>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</si>
  <si>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</si>
  <si>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</si>
  <si>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</si>
  <si>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</si>
  <si>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</si>
  <si>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</si>
  <si>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</si>
  <si>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</si>
  <si>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</si>
  <si>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</si>
  <si>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</si>
  <si>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</si>
  <si>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</si>
  <si>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</si>
  <si>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</si>
  <si>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</si>
  <si>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</si>
  <si>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</si>
  <si>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</si>
  <si>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</si>
  <si>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</si>
  <si>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</si>
  <si>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</si>
  <si>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</si>
  <si>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</si>
  <si>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</si>
  <si>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</si>
  <si>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</si>
  <si>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</si>
  <si>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</si>
  <si>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</si>
  <si>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</si>
  <si>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</si>
  <si>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</si>
  <si>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</si>
  <si>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</si>
  <si>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</si>
  <si>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</si>
  <si>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</si>
  <si>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</si>
  <si>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</si>
  <si>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</si>
  <si>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</si>
  <si>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</si>
  <si>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</si>
  <si>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</si>
  <si>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</si>
  <si>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</si>
  <si>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</si>
  <si>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</si>
  <si>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</si>
  <si>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</si>
  <si>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</si>
  <si>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</si>
  <si>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</si>
  <si>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</si>
  <si>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</si>
  <si>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</si>
  <si>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</si>
  <si>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</si>
  <si>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</si>
  <si>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</si>
  <si>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</si>
  <si>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</si>
  <si>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</si>
  <si>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</si>
  <si>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</si>
  <si>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</si>
  <si>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</si>
  <si>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</si>
  <si>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</si>
  <si>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</si>
  <si>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</si>
  <si>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</si>
  <si>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</si>
  <si>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</si>
  <si>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</si>
  <si>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</si>
  <si>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</si>
  <si>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</si>
  <si>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</si>
  <si>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</si>
  <si>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</si>
  <si>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</si>
  <si>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</si>
  <si>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</si>
  <si>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</si>
  <si>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</si>
  <si>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</si>
  <si>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</si>
  <si>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</si>
  <si>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</si>
  <si>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</si>
  <si>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</si>
  <si>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</si>
  <si>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</si>
  <si>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</si>
  <si>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</si>
  <si>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</si>
  <si>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</si>
  <si>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</si>
  <si>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</si>
  <si>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</si>
  <si>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</si>
  <si>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</si>
  <si>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</si>
  <si>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</si>
  <si>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</si>
  <si>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</si>
  <si>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</si>
  <si>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</si>
  <si>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</si>
  <si>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</si>
  <si>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</si>
  <si>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</si>
  <si>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</si>
  <si>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</si>
  <si>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</si>
  <si>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</si>
  <si>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</si>
  <si>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</si>
  <si>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</si>
  <si>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</si>
  <si>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</si>
  <si>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</si>
  <si>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</si>
  <si>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</si>
  <si>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</si>
  <si>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</si>
  <si>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</si>
  <si>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</si>
  <si>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</si>
  <si>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</si>
  <si>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</si>
  <si>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</si>
  <si>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</si>
  <si>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</si>
  <si>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</si>
  <si>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</si>
  <si>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</si>
  <si>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</si>
  <si>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</si>
  <si>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</si>
  <si>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</si>
  <si>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</si>
  <si>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</si>
  <si>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</si>
  <si>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</si>
  <si>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</si>
  <si>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</si>
  <si>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</si>
  <si>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</si>
  <si>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</si>
  <si>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</si>
  <si>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</si>
  <si>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</si>
  <si>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</si>
  <si>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</si>
  <si>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</si>
  <si>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</si>
  <si>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</si>
  <si>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</si>
  <si>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</si>
  <si>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</si>
  <si>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</si>
  <si>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</si>
  <si>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</si>
  <si>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</si>
  <si>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</si>
  <si>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</si>
  <si>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</si>
  <si>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</si>
  <si>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</si>
  <si>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</si>
  <si>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</si>
  <si>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</si>
  <si>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</si>
  <si>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</si>
  <si>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</si>
  <si>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</si>
  <si>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</si>
  <si>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</si>
  <si>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</si>
  <si>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</si>
  <si>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</si>
  <si>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</si>
  <si>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</si>
  <si>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</si>
  <si>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</si>
  <si>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</si>
  <si>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</si>
  <si>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</si>
  <si>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</si>
  <si>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</si>
  <si>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</si>
  <si>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</si>
  <si>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</si>
  <si>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</si>
  <si>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</si>
  <si>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</si>
  <si>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</si>
  <si>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</si>
  <si>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</si>
  <si>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</si>
  <si>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</si>
  <si>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</si>
  <si>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</si>
  <si>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</si>
  <si>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</si>
  <si>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</si>
  <si>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</si>
  <si>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</si>
  <si>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</si>
  <si>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</si>
  <si>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</si>
  <si>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</si>
  <si>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</si>
  <si>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</si>
  <si>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</si>
  <si>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</si>
  <si>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</si>
  <si>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</si>
  <si>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</si>
  <si>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</si>
  <si>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</si>
  <si>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</si>
  <si>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</si>
  <si>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</si>
  <si>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</si>
  <si>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</si>
  <si>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</si>
  <si>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</si>
  <si>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</si>
  <si>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</si>
  <si>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</si>
  <si>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</si>
  <si>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</si>
  <si>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</si>
  <si>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</si>
  <si>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</si>
  <si>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</si>
  <si>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</si>
  <si>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</si>
  <si>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</si>
  <si>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</si>
  <si>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</si>
  <si>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</si>
  <si>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</si>
  <si>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</si>
  <si>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</si>
  <si>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</si>
  <si>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</si>
  <si>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</si>
  <si>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</si>
  <si>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</si>
  <si>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</si>
  <si>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</si>
  <si>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</si>
  <si>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</si>
  <si>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</si>
  <si>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</si>
  <si>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</si>
  <si>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</si>
  <si>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</si>
  <si>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</si>
  <si>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</si>
  <si>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</si>
  <si>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</si>
  <si>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</si>
  <si>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</si>
  <si>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</si>
  <si>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</si>
  <si>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</si>
  <si>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</si>
  <si>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</si>
  <si>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</si>
  <si>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</si>
  <si>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</si>
  <si>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</si>
  <si>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</si>
  <si>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</si>
  <si>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</si>
  <si>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</si>
  <si>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</si>
  <si>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</si>
  <si>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</si>
  <si>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</si>
  <si>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</si>
  <si>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</si>
  <si>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</si>
  <si>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</si>
  <si>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</si>
  <si>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</si>
  <si>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</si>
  <si>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</si>
  <si>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</si>
  <si>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</si>
  <si>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</si>
  <si>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</si>
  <si>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</si>
  <si>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</si>
  <si>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</si>
  <si>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</si>
  <si>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</si>
  <si>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</si>
  <si>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</si>
  <si>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</si>
  <si>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</si>
  <si>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</si>
  <si>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</si>
  <si>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</si>
  <si>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</si>
  <si>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</si>
  <si>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</si>
  <si>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</si>
  <si>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</si>
  <si>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</si>
  <si>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</si>
  <si>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</si>
  <si>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</si>
  <si>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</si>
  <si>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</si>
  <si>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</si>
  <si>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</si>
  <si>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</si>
  <si>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</si>
  <si>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</si>
  <si>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</si>
  <si>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</si>
  <si>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</si>
  <si>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</si>
  <si>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</si>
  <si>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</si>
  <si>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</si>
  <si>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</si>
  <si>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</si>
  <si>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</si>
  <si>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</si>
  <si>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</si>
  <si>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</si>
  <si>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</si>
  <si>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</si>
  <si>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</si>
  <si>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</si>
  <si>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</si>
  <si>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</si>
  <si>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</si>
  <si>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</si>
  <si>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</si>
  <si>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</si>
  <si>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</si>
  <si>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</si>
  <si>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</si>
  <si>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</si>
  <si>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</si>
  <si>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</si>
  <si>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</si>
  <si>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</si>
  <si>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</si>
  <si>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</si>
  <si>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</si>
  <si>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</si>
  <si>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</si>
  <si>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</si>
  <si>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</si>
  <si>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</si>
  <si>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</si>
  <si>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</si>
  <si>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</si>
  <si>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</si>
  <si>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</si>
  <si>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</si>
  <si>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</si>
  <si>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</si>
  <si>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</si>
  <si>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</si>
  <si>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</si>
  <si>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</si>
  <si>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</si>
  <si>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</si>
  <si>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</si>
  <si>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</si>
  <si>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</si>
  <si>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</si>
  <si>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</si>
  <si>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</si>
  <si>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</si>
  <si>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</si>
  <si>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</si>
  <si>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</si>
  <si>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</si>
  <si>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</si>
  <si>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</si>
  <si>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</si>
  <si>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</si>
  <si>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</si>
  <si>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</si>
  <si>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</si>
  <si>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</si>
  <si>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</si>
  <si>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</si>
  <si>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</si>
  <si>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</si>
  <si>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</si>
  <si>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</si>
  <si>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</si>
  <si>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</si>
  <si>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</si>
  <si>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</si>
  <si>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</si>
  <si>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</si>
  <si>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</si>
  <si>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</si>
  <si>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</si>
  <si>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</si>
  <si>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</si>
  <si>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</si>
  <si>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</si>
  <si>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</si>
  <si>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</si>
  <si>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</si>
  <si>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</si>
  <si>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</si>
  <si>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</si>
  <si>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</si>
  <si>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</si>
  <si>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</si>
  <si>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</si>
  <si>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</si>
  <si>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</si>
  <si>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</si>
  <si>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</si>
  <si>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</si>
  <si>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</si>
  <si>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</si>
  <si>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</si>
  <si>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</si>
  <si>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</si>
  <si>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</si>
  <si>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</si>
  <si>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</si>
  <si>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</si>
  <si>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</si>
  <si>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</si>
  <si>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</si>
  <si>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</si>
  <si>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</si>
  <si>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</si>
  <si>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</si>
  <si>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</si>
  <si>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</si>
  <si>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</si>
  <si>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</si>
  <si>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</si>
  <si>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</si>
  <si>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</si>
  <si>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</si>
  <si>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</si>
  <si>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</si>
  <si>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</si>
  <si>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</si>
  <si>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</si>
  <si>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</si>
  <si>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</si>
  <si>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</si>
  <si>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</si>
  <si>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</si>
  <si>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</si>
  <si>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</si>
  <si>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</si>
  <si>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</si>
  <si>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</si>
  <si>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</si>
  <si>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</si>
  <si>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</si>
  <si>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</si>
  <si>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</si>
  <si>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</si>
  <si>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</si>
  <si>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</si>
  <si>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</si>
  <si>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</si>
  <si>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</si>
  <si>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</si>
  <si>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</si>
  <si>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</si>
  <si>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</si>
  <si>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</si>
  <si>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</si>
  <si>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</si>
  <si>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</si>
  <si>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</si>
  <si>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</si>
  <si>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</si>
  <si>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</si>
  <si>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</si>
  <si>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</si>
  <si>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</si>
  <si>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</si>
  <si>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</si>
  <si>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</si>
  <si>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</si>
  <si>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</si>
  <si>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</si>
  <si>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</si>
  <si>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</si>
  <si>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</si>
  <si>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</si>
  <si>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</si>
  <si>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</si>
  <si>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</si>
  <si>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</si>
  <si>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</si>
  <si>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</si>
  <si>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</si>
  <si>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</si>
  <si>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</si>
  <si>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</si>
  <si>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</si>
  <si>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</si>
  <si>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</si>
  <si>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</si>
  <si>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</si>
  <si>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</si>
  <si>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</si>
  <si>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</si>
  <si>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</si>
  <si>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</si>
  <si>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</si>
  <si>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</si>
  <si>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</si>
  <si>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</si>
  <si>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</si>
  <si>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</si>
  <si>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</si>
  <si>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</si>
  <si>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</si>
  <si>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</si>
  <si>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</si>
  <si>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</si>
  <si>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</si>
  <si>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</si>
  <si>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</si>
  <si>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</si>
  <si>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</si>
  <si>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</si>
  <si>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</si>
  <si>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</si>
  <si>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</si>
  <si>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</si>
  <si>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</si>
  <si>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</si>
  <si>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</si>
  <si>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</si>
  <si>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</si>
  <si>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</si>
  <si>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</si>
  <si>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</si>
  <si>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</si>
  <si>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</si>
  <si>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</si>
  <si>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</si>
  <si>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</si>
  <si>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</si>
  <si>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</si>
  <si>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</si>
  <si>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</si>
  <si>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</si>
  <si>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</si>
  <si>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</si>
  <si>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</si>
  <si>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</si>
  <si>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</si>
  <si>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</si>
  <si>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</si>
  <si>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</si>
  <si>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</si>
  <si>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</si>
  <si>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</si>
  <si>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</si>
  <si>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</si>
  <si>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</si>
  <si>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</si>
  <si>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</si>
  <si>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</si>
  <si>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</si>
  <si>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</si>
  <si>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</si>
  <si>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</si>
  <si>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</si>
  <si>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</si>
  <si>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</si>
  <si>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</si>
  <si>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</si>
  <si>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</si>
  <si>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</si>
  <si>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</si>
  <si>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</si>
  <si>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</si>
  <si>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</si>
  <si>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</si>
  <si>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</si>
  <si>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</si>
  <si>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</si>
  <si>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</si>
  <si>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</si>
  <si>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</si>
  <si>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</si>
  <si>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</si>
  <si>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</si>
  <si>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</si>
  <si>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</si>
  <si>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</si>
  <si>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</si>
  <si>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</si>
  <si>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</si>
  <si>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</si>
  <si>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</si>
  <si>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</si>
  <si>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</si>
  <si>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</si>
  <si>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</si>
  <si>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</si>
  <si>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</si>
  <si>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</si>
  <si>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</si>
  <si>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</si>
  <si>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</si>
  <si>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</si>
  <si>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</si>
  <si>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</si>
  <si>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</si>
  <si>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</si>
  <si>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</si>
  <si>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</si>
  <si>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</si>
  <si>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</si>
  <si>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</si>
  <si>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</si>
  <si>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</si>
  <si>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</si>
  <si>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</si>
  <si>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</si>
  <si>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</si>
  <si>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</si>
  <si>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</si>
  <si>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</si>
  <si>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</si>
  <si>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</si>
  <si>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</si>
  <si>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</si>
  <si>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</si>
  <si>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</si>
  <si>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</si>
  <si>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</si>
  <si>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</si>
  <si>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</si>
  <si>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</si>
  <si>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</si>
  <si>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</si>
  <si>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</si>
  <si>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</si>
  <si>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</si>
  <si>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</si>
  <si>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</si>
  <si>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</si>
  <si>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</si>
  <si>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</si>
  <si>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</si>
  <si>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</si>
  <si>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</si>
  <si>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</si>
  <si>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</si>
  <si>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</si>
  <si>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</si>
  <si>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</si>
  <si>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</si>
  <si>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</si>
  <si>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</si>
  <si>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</si>
  <si>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</si>
  <si>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</si>
  <si>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</si>
  <si>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</si>
  <si>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</si>
  <si>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</si>
  <si>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</si>
  <si>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</si>
  <si>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</si>
  <si>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</si>
  <si>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</si>
  <si>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</si>
  <si>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</si>
  <si>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</si>
  <si>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</si>
  <si>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</si>
  <si>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</si>
  <si>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</si>
  <si>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</si>
  <si>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</si>
  <si>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</si>
  <si>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</si>
  <si>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</si>
  <si>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</si>
  <si>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</si>
  <si>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</si>
  <si>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</si>
  <si>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</si>
  <si>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</si>
  <si>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</si>
  <si>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</si>
  <si>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</si>
  <si>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</si>
  <si>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</si>
  <si>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</si>
  <si>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</si>
  <si>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</si>
  <si>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</si>
  <si>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</si>
  <si>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</si>
  <si>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</si>
  <si>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</si>
  <si>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</si>
  <si>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</si>
  <si>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</si>
  <si>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</si>
  <si>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</si>
  <si>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</si>
  <si>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</si>
  <si>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</si>
  <si>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</si>
  <si>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</si>
  <si>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</si>
  <si>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</si>
  <si>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</si>
  <si>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</si>
  <si>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</si>
  <si>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</si>
  <si>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</si>
  <si>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</si>
  <si>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</si>
  <si>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</si>
  <si>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</si>
  <si>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</si>
  <si>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</si>
  <si>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</si>
  <si>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</si>
  <si>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</si>
  <si>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</si>
  <si>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</si>
  <si>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</si>
  <si>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</si>
  <si>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</si>
  <si>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</si>
  <si>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</si>
  <si>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</si>
  <si>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</si>
  <si>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</si>
  <si>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</si>
  <si>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</si>
  <si>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</si>
  <si>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</si>
  <si>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</si>
  <si>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</si>
  <si>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</si>
  <si>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</si>
  <si>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</si>
  <si>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</si>
  <si>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</si>
  <si>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</si>
  <si>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</si>
  <si>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</si>
  <si>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</si>
  <si>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</si>
  <si>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</si>
  <si>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</si>
  <si>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</si>
  <si>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</si>
  <si>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</si>
  <si>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</si>
  <si>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</si>
  <si>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</si>
  <si>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</si>
  <si>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</si>
  <si>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</si>
  <si>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</si>
  <si>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</si>
  <si>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</si>
  <si>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</si>
  <si>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</si>
  <si>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</si>
  <si>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</si>
  <si>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</si>
  <si>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</si>
  <si>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</si>
  <si>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</si>
  <si>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</si>
  <si>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</si>
  <si>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</si>
  <si>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</si>
  <si>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</si>
  <si>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</si>
  <si>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</si>
  <si>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</si>
  <si>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</si>
  <si>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</si>
  <si>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</si>
  <si>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</si>
  <si>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</si>
  <si>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</si>
  <si>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</si>
  <si>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</si>
  <si>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</si>
  <si>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</si>
  <si>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</si>
  <si>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</si>
  <si>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</si>
  <si>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</si>
  <si>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</si>
  <si>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</si>
  <si>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</si>
  <si>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</si>
  <si>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</si>
  <si>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</si>
  <si>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</si>
  <si>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</si>
  <si>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</si>
  <si>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</si>
  <si>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</si>
  <si>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</si>
  <si>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</si>
  <si>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</si>
  <si>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</si>
  <si>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</si>
  <si>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</si>
  <si>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</si>
  <si>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</si>
  <si>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</si>
  <si>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</si>
  <si>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</si>
  <si>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</si>
  <si>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</si>
  <si>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</si>
  <si>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</si>
  <si>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</si>
  <si>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</si>
  <si>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</si>
  <si>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</si>
  <si>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</si>
  <si>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</si>
  <si>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</si>
  <si>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</si>
  <si>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</si>
  <si>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</si>
  <si>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</si>
  <si>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</si>
  <si>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</si>
  <si>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</si>
  <si>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</si>
  <si>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</si>
  <si>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</si>
  <si>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</si>
  <si>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</si>
  <si>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</si>
  <si>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</si>
  <si>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</si>
  <si>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</si>
  <si>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</si>
  <si>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</si>
  <si>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</si>
  <si>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</si>
  <si>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</si>
  <si>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</si>
  <si>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</si>
  <si>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</si>
  <si>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</si>
  <si>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</si>
  <si>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</si>
  <si>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</si>
  <si>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</si>
  <si>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</si>
  <si>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</si>
  <si>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</si>
  <si>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</si>
  <si>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</si>
  <si>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</si>
  <si>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</si>
  <si>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</si>
  <si>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</si>
  <si>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</si>
  <si>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</si>
  <si>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</si>
  <si>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</si>
  <si>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</si>
  <si>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</si>
  <si>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</si>
  <si>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</si>
  <si>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</si>
  <si>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</si>
  <si>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</si>
  <si>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</si>
  <si>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</si>
  <si>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</si>
  <si>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</si>
  <si>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</si>
  <si>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</si>
  <si>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</si>
  <si>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</si>
  <si>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</si>
  <si>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</si>
  <si>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</si>
  <si>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</si>
  <si>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</si>
  <si>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</si>
  <si>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</si>
  <si>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</si>
  <si>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</si>
  <si>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</si>
  <si>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</si>
  <si>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</si>
  <si>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</si>
  <si>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</si>
  <si>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</si>
  <si>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</si>
  <si>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</si>
  <si>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</si>
  <si>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</si>
  <si>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</si>
  <si>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</si>
  <si>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</si>
  <si>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</si>
  <si>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</si>
  <si>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</si>
  <si>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</si>
  <si>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</si>
  <si>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</si>
  <si>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</si>
  <si>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</si>
  <si>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</si>
  <si>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</si>
  <si>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</si>
  <si>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</si>
  <si>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</si>
  <si>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</si>
  <si>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</si>
  <si>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</si>
  <si>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</si>
  <si>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</si>
  <si>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</si>
  <si>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</si>
  <si>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</si>
  <si>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</si>
  <si>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</si>
  <si>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</si>
  <si>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</si>
  <si>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</si>
  <si>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</si>
  <si>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</si>
  <si>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</si>
  <si>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</si>
  <si>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</si>
  <si>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</si>
  <si>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</si>
  <si>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</si>
  <si>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</si>
  <si>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</si>
  <si>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</si>
  <si>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</si>
  <si>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</si>
  <si>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</si>
  <si>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</si>
  <si>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</si>
  <si>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</si>
  <si>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</si>
  <si>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</si>
  <si>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</si>
  <si>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</si>
  <si>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</si>
  <si>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</si>
  <si>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</si>
  <si>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</si>
  <si>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</si>
  <si>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</si>
  <si>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</si>
  <si>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</si>
  <si>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</si>
  <si>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</si>
  <si>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</si>
  <si>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</si>
  <si>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</si>
  <si>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</si>
  <si>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</si>
  <si>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</si>
  <si>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</si>
  <si>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</si>
  <si>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</si>
  <si>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</si>
  <si>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</si>
  <si>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</si>
  <si>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</si>
  <si>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</si>
  <si>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</si>
  <si>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</si>
  <si>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</si>
  <si>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</si>
  <si>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</si>
  <si>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</si>
  <si>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</si>
  <si>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</si>
  <si>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</si>
  <si>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</si>
  <si>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</si>
  <si>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</si>
  <si>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</si>
  <si>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</si>
  <si>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</si>
  <si>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</si>
  <si>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</si>
  <si>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</si>
  <si>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</si>
  <si>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</si>
  <si>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</si>
  <si>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</si>
  <si>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</si>
  <si>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</si>
  <si>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</si>
  <si>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</si>
  <si>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</si>
  <si>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</si>
  <si>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</si>
  <si>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</si>
  <si>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</si>
  <si>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</si>
  <si>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</si>
  <si>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</si>
  <si>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</si>
  <si>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</si>
  <si>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</si>
  <si>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</si>
  <si>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</si>
  <si>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</si>
  <si>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</si>
  <si>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</si>
  <si>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</si>
  <si>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</si>
  <si>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</si>
  <si>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</si>
  <si>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</si>
  <si>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</si>
  <si>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</si>
  <si>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</si>
  <si>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</si>
  <si>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</si>
  <si>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</si>
  <si>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</si>
  <si>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</si>
  <si>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</si>
  <si>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</si>
  <si>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</si>
  <si>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</si>
  <si>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</si>
  <si>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</si>
  <si>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</si>
  <si>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</si>
  <si>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</si>
  <si>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</si>
  <si>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</si>
  <si>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</si>
  <si>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</si>
  <si>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</si>
  <si>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</si>
  <si>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</si>
  <si>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</si>
  <si>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</si>
  <si>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</si>
  <si>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</si>
  <si>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</si>
  <si>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</si>
  <si>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</si>
  <si>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</si>
  <si>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</si>
  <si>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</si>
  <si>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</si>
  <si>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</si>
  <si>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</si>
  <si>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</si>
  <si>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</si>
  <si>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</si>
  <si>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</si>
  <si>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</si>
  <si>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</si>
  <si>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</si>
  <si>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</si>
  <si>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</si>
  <si>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</si>
  <si>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</si>
  <si>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</si>
  <si>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</si>
  <si>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</si>
  <si>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</si>
  <si>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</si>
  <si>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</si>
  <si>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</si>
  <si>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</si>
  <si>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</si>
  <si>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</si>
  <si>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</si>
  <si>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</si>
  <si>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</si>
  <si>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</si>
  <si>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</si>
  <si>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</si>
  <si>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</si>
  <si>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</si>
  <si>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</si>
  <si>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</si>
  <si>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</si>
  <si>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</si>
  <si>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</si>
  <si>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</si>
  <si>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</si>
  <si>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</si>
  <si>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</si>
  <si>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</si>
  <si>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</si>
  <si>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</si>
  <si>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</si>
  <si>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</si>
  <si>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</si>
  <si>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</si>
  <si>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</si>
  <si>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</si>
  <si>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</si>
  <si>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</si>
  <si>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</si>
  <si>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</si>
  <si>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</si>
  <si>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</si>
  <si>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</si>
  <si>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</si>
  <si>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</si>
  <si>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</si>
  <si>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</si>
  <si>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</si>
  <si>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</si>
  <si>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</si>
  <si>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</si>
  <si>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</si>
  <si>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</si>
  <si>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</si>
  <si>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</si>
  <si>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</si>
  <si>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</si>
  <si>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</si>
  <si>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</si>
  <si>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</si>
  <si>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</si>
  <si>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</si>
  <si>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</si>
  <si>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</si>
  <si>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</si>
  <si>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</si>
  <si>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</si>
  <si>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</si>
  <si>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</si>
  <si>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</si>
  <si>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</si>
  <si>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</si>
  <si>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</si>
  <si>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</si>
  <si>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</si>
  <si>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</si>
  <si>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</si>
  <si>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</si>
  <si>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</si>
  <si>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</si>
  <si>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</si>
  <si>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</si>
  <si>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</si>
  <si>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</si>
  <si>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</si>
  <si>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</si>
  <si>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</si>
  <si>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</si>
  <si>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</si>
  <si>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</si>
  <si>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</si>
  <si>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</si>
  <si>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</si>
  <si>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</si>
  <si>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</si>
  <si>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</si>
  <si>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</si>
  <si>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</si>
  <si>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</si>
  <si>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</si>
  <si>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</si>
  <si>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</si>
  <si>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</si>
  <si>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</si>
  <si>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</si>
  <si>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</si>
  <si>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</si>
  <si>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</si>
  <si>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</si>
  <si>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</si>
  <si>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</si>
  <si>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</si>
  <si>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</si>
  <si>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</si>
  <si>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</si>
  <si>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</si>
  <si>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</si>
  <si>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</si>
  <si>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</si>
  <si>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</si>
  <si>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</si>
  <si>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</si>
  <si>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</si>
  <si>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</si>
  <si>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</si>
  <si>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</si>
  <si>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</si>
  <si>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</si>
  <si>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</si>
  <si>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</si>
  <si>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</si>
  <si>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</si>
  <si>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</si>
  <si>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</si>
  <si>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</si>
  <si>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</si>
  <si>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</si>
  <si>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</si>
  <si>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</si>
  <si>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</si>
  <si>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</si>
  <si>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</si>
  <si>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</si>
  <si>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</si>
  <si>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</si>
  <si>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</si>
  <si>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</si>
  <si>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</si>
  <si>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</si>
  <si>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</si>
  <si>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</si>
  <si>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</si>
  <si>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</si>
  <si>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</si>
  <si>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</si>
  <si>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</si>
  <si>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</si>
  <si>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</si>
  <si>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</si>
  <si>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</si>
  <si>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</si>
  <si>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</si>
  <si>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</si>
  <si>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</si>
  <si>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</si>
  <si>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</si>
  <si>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</si>
  <si>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</si>
  <si>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</si>
  <si>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</si>
  <si>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</si>
  <si>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</si>
  <si>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</si>
  <si>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</si>
  <si>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</si>
  <si>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</si>
  <si>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</si>
  <si>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</si>
  <si>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</si>
  <si>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</si>
  <si>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</si>
  <si>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</si>
  <si>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</si>
  <si>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</si>
  <si>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</si>
  <si>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</si>
  <si>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</si>
  <si>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</si>
  <si>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</si>
  <si>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</si>
  <si>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</si>
  <si>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</si>
  <si>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</si>
  <si>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</si>
  <si>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</si>
  <si>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</si>
  <si>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</si>
  <si>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</si>
  <si>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</si>
  <si>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</si>
  <si>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</si>
  <si>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</si>
  <si>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</si>
  <si>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</si>
  <si>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</si>
  <si>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</si>
  <si>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</si>
  <si>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</si>
  <si>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</si>
  <si>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</si>
  <si>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</si>
  <si>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</si>
  <si>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</si>
  <si>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</si>
  <si>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</si>
  <si>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</si>
  <si>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</si>
  <si>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</si>
  <si>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</si>
  <si>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</si>
  <si>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</si>
  <si>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</si>
  <si>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</si>
  <si>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</si>
  <si>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</si>
  <si>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</si>
  <si>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</si>
  <si>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</si>
  <si>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</si>
  <si>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</si>
  <si>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</si>
  <si>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</si>
  <si>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</si>
  <si>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</si>
  <si>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</si>
  <si>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</si>
  <si>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</si>
  <si>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</si>
  <si>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</si>
  <si>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</si>
  <si>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</si>
  <si>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</si>
  <si>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</si>
  <si>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</si>
  <si>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</si>
  <si>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</si>
  <si>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</si>
  <si>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</si>
  <si>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</si>
  <si>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</si>
  <si>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</si>
  <si>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</si>
  <si>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</si>
  <si>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</si>
  <si>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</si>
  <si>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</si>
  <si>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</si>
  <si>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</si>
  <si>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</si>
  <si>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</si>
  <si>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</si>
  <si>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</si>
  <si>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</si>
  <si>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</si>
  <si>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</si>
  <si>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</si>
  <si>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</si>
  <si>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</si>
  <si>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</si>
  <si>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</si>
  <si>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</si>
  <si>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</si>
  <si>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</si>
  <si>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</si>
  <si>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</si>
  <si>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</si>
  <si>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</si>
  <si>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</si>
  <si>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</si>
  <si>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</si>
  <si>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</si>
  <si>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</si>
  <si>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</si>
  <si>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</si>
  <si>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</si>
  <si>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</si>
  <si>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</si>
  <si>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</si>
  <si>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</si>
  <si>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</si>
  <si>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</si>
  <si>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</si>
  <si>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</si>
  <si>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</si>
  <si>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</si>
  <si>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</si>
  <si>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</si>
  <si>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</si>
  <si>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</si>
  <si>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</si>
  <si>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</si>
  <si>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</si>
  <si>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</si>
  <si>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</si>
  <si>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</si>
  <si>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</si>
  <si>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</si>
  <si>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</si>
  <si>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</si>
  <si>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</si>
  <si>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</si>
  <si>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</si>
  <si>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</si>
  <si>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</si>
  <si>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</si>
  <si>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</si>
  <si>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</si>
  <si>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</si>
  <si>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</si>
  <si>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</si>
  <si>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</si>
  <si>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</si>
  <si>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</si>
  <si>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</si>
  <si>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</si>
  <si>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</si>
  <si>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</si>
  <si>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</si>
  <si>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</si>
  <si>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</si>
  <si>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</si>
  <si>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</si>
  <si>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</si>
  <si>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</si>
  <si>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</si>
  <si>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</si>
  <si>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</si>
  <si>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</si>
  <si>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</si>
  <si>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</si>
  <si>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</si>
  <si>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</si>
  <si>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</si>
  <si>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</si>
  <si>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</si>
  <si>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</si>
  <si>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</si>
  <si>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</si>
  <si>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</si>
  <si>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</si>
  <si>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</si>
  <si>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</si>
  <si>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</si>
  <si>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</si>
  <si>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</si>
  <si>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</si>
  <si>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</si>
  <si>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</si>
  <si>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</si>
  <si>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</si>
  <si>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</si>
  <si>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</si>
  <si>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</si>
  <si>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</si>
  <si>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</si>
  <si>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</si>
  <si>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</si>
  <si>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</si>
  <si>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</si>
  <si>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</si>
  <si>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</si>
  <si>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</si>
  <si>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</si>
  <si>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</si>
  <si>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</si>
  <si>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</si>
  <si>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</si>
  <si>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</si>
  <si>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</si>
  <si>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</si>
  <si>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</si>
  <si>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</si>
  <si>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</si>
  <si>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</si>
  <si>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</si>
  <si>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</si>
  <si>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</si>
  <si>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</si>
  <si>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</si>
  <si>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</si>
  <si>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</si>
  <si>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</si>
  <si>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</si>
  <si>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</si>
  <si>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</si>
  <si>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</si>
  <si>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</si>
  <si>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</si>
  <si>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</si>
  <si>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</si>
  <si>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</si>
  <si>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</si>
  <si>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</si>
  <si>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</si>
  <si>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</si>
  <si>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</si>
  <si>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</si>
  <si>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</si>
  <si>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</si>
  <si>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</si>
  <si>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</si>
  <si>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</si>
  <si>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</si>
  <si>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</si>
  <si>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</si>
  <si>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</si>
  <si>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</si>
  <si>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</si>
  <si>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</si>
  <si>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</si>
  <si>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</si>
  <si>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</si>
  <si>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</si>
  <si>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</si>
  <si>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</si>
  <si>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</si>
  <si>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</si>
  <si>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</si>
  <si>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</si>
  <si>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</si>
  <si>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</si>
  <si>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</si>
  <si>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</si>
  <si>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</si>
  <si>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</si>
  <si>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</si>
  <si>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</si>
  <si>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</si>
  <si>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</si>
  <si>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</si>
  <si>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</si>
  <si>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</si>
  <si>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</si>
  <si>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</si>
  <si>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</si>
  <si>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</si>
  <si>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</si>
  <si>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</si>
  <si>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</si>
  <si>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</si>
  <si>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</si>
  <si>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</si>
  <si>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</si>
  <si>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</si>
  <si>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</si>
  <si>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</si>
  <si>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</si>
  <si>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</si>
  <si>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</si>
  <si>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</si>
  <si>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</si>
  <si>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</si>
  <si>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</si>
  <si>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</si>
  <si>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</si>
  <si>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</si>
  <si>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</si>
  <si>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</si>
  <si>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</si>
  <si>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</si>
  <si>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</si>
  <si>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</si>
  <si>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</si>
  <si>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</si>
  <si>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</si>
  <si>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</si>
  <si>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</si>
  <si>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</si>
  <si>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</si>
  <si>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</si>
  <si>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</si>
  <si>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</si>
  <si>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</si>
  <si>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</si>
  <si>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</si>
  <si>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</si>
  <si>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</si>
  <si>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</si>
  <si>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</si>
  <si>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</si>
  <si>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</si>
  <si>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</si>
  <si>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</si>
  <si>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</si>
  <si>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</si>
  <si>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</si>
  <si>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</si>
  <si>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</si>
  <si>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</si>
  <si>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</si>
  <si>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</si>
  <si>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</si>
  <si>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</si>
  <si>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</si>
  <si>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</si>
  <si>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</si>
  <si>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</si>
  <si>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</si>
  <si>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</si>
  <si>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</si>
  <si>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</si>
  <si>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</si>
  <si>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</si>
  <si>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</si>
  <si>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</si>
  <si>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</si>
  <si>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</si>
  <si>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</si>
  <si>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</si>
  <si>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</si>
  <si>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</si>
  <si>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</si>
  <si>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</si>
  <si>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</si>
  <si>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</si>
  <si>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</si>
  <si>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</si>
  <si>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</si>
  <si>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</si>
  <si>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</si>
  <si>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</si>
  <si>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</si>
  <si>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</si>
  <si>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</si>
  <si>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</si>
  <si>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</si>
  <si>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</si>
  <si>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</si>
  <si>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</si>
  <si>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</si>
  <si>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</si>
  <si>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</si>
  <si>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</si>
  <si>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</si>
  <si>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</si>
  <si>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</si>
  <si>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</si>
  <si>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</si>
  <si>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</si>
  <si>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</si>
  <si>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</si>
  <si>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</si>
  <si>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</si>
  <si>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</si>
  <si>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</si>
  <si>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</si>
  <si>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</si>
  <si>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</si>
  <si>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</si>
  <si>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</si>
  <si>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</si>
  <si>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</si>
  <si>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</si>
  <si>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</si>
  <si>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</si>
  <si>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</si>
  <si>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</si>
  <si>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</si>
  <si>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</si>
  <si>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</si>
  <si>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</si>
  <si>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</si>
  <si>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</si>
  <si>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</si>
  <si>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</si>
  <si>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</si>
  <si>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</si>
  <si>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</si>
  <si>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</si>
  <si>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</si>
  <si>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</si>
  <si>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</si>
  <si>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</si>
  <si>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</si>
  <si>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</si>
  <si>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</si>
  <si>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</si>
  <si>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</si>
  <si>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</si>
  <si>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</si>
  <si>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</si>
  <si>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</si>
  <si>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</si>
  <si>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</si>
  <si>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</si>
  <si>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</si>
  <si>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</si>
  <si>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</si>
  <si>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</si>
  <si>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</si>
  <si>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</si>
  <si>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</si>
  <si>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</si>
  <si>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</si>
  <si>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</si>
  <si>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</si>
  <si>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</si>
  <si>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</si>
  <si>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</si>
  <si>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</si>
  <si>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</si>
  <si>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</si>
  <si>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</si>
  <si>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</si>
  <si>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</si>
  <si>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</si>
  <si>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</si>
  <si>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</si>
  <si>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</si>
  <si>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</si>
  <si>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</si>
  <si>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</si>
  <si>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</si>
  <si>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</si>
  <si>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</si>
  <si>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</si>
  <si>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</si>
  <si>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</si>
  <si>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</si>
  <si>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</si>
  <si>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</si>
  <si>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</si>
  <si>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</si>
  <si>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</si>
  <si>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</si>
  <si>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</si>
  <si>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</si>
  <si>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</si>
  <si>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</si>
  <si>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</si>
  <si>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</si>
  <si>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</si>
  <si>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</si>
  <si>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</si>
  <si>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</si>
  <si>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</si>
  <si>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</si>
  <si>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</si>
  <si>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</si>
  <si>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</si>
  <si>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</si>
  <si>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</si>
  <si>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</si>
  <si>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</si>
  <si>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</si>
  <si>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</si>
  <si>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</si>
  <si>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</si>
  <si>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</si>
  <si>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</si>
  <si>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</si>
  <si>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</si>
  <si>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</si>
  <si>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</si>
  <si>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</si>
  <si>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</si>
  <si>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</si>
  <si>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</si>
  <si>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</si>
  <si>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</si>
  <si>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</si>
  <si>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</si>
  <si>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</si>
  <si>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</si>
  <si>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</si>
  <si>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</si>
  <si>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</si>
  <si>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</si>
  <si>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</si>
  <si>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</si>
  <si>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</si>
  <si>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</si>
  <si>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</si>
  <si>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</si>
  <si>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</si>
  <si>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</si>
  <si>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</si>
  <si>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</si>
  <si>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</si>
  <si>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</si>
  <si>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</si>
  <si>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</si>
  <si>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</si>
  <si>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</si>
  <si>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</si>
  <si>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</si>
  <si>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</si>
  <si>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</si>
  <si>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</si>
  <si>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</si>
  <si>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</si>
  <si>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</si>
  <si>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</si>
  <si>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</si>
  <si>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</si>
  <si>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</si>
  <si>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</si>
  <si>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</si>
  <si>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</si>
  <si>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</si>
  <si>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</si>
  <si>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</si>
  <si>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</si>
  <si>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</si>
  <si>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</si>
  <si>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</si>
  <si>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</si>
  <si>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</si>
  <si>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</si>
  <si>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</si>
  <si>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</si>
  <si>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</si>
  <si>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</si>
  <si>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</si>
  <si>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</si>
  <si>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</si>
  <si>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</si>
  <si>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</si>
  <si>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</si>
  <si>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</si>
  <si>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</si>
  <si>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</si>
  <si>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</si>
  <si>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</si>
  <si>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</si>
  <si>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</si>
  <si>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</si>
  <si>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</si>
  <si>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</si>
  <si>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</si>
  <si>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</si>
  <si>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</si>
  <si>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</si>
  <si>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</si>
  <si>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</si>
  <si>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</si>
  <si>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</si>
  <si>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</si>
  <si>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</si>
  <si>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</si>
  <si>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</si>
  <si>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</si>
  <si>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</si>
  <si>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</si>
  <si>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</si>
  <si>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</si>
  <si>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</si>
  <si>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</si>
  <si>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</si>
  <si>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</si>
  <si>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</si>
  <si>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</si>
  <si>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</si>
  <si>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</si>
  <si>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</si>
  <si>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</si>
  <si>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</si>
  <si>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</si>
  <si>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</si>
  <si>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</si>
  <si>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</si>
  <si>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</si>
  <si>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</si>
  <si>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</si>
  <si>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</si>
  <si>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</si>
  <si>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</si>
  <si>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</si>
  <si>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</si>
  <si>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</si>
  <si>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</si>
  <si>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</si>
  <si>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</si>
  <si>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</si>
  <si>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</si>
  <si>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</si>
  <si>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</si>
  <si>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</si>
  <si>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</si>
  <si>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</si>
  <si>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</si>
  <si>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</si>
  <si>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</si>
  <si>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</si>
  <si>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</si>
  <si>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</si>
  <si>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</si>
  <si>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</si>
  <si>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</si>
  <si>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</si>
  <si>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</si>
  <si>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</si>
  <si>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</si>
  <si>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</si>
  <si>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</si>
  <si>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</si>
  <si>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</si>
  <si>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</si>
  <si>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</si>
  <si>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</si>
  <si>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</si>
  <si>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</si>
  <si>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</si>
  <si>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</si>
  <si>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</si>
  <si>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</si>
  <si>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</si>
  <si>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</si>
  <si>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</si>
  <si>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</si>
  <si>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</si>
  <si>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</si>
  <si>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</si>
  <si>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</si>
  <si>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</si>
  <si>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</si>
  <si>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</si>
  <si>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</si>
  <si>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</si>
  <si>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</si>
  <si>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</si>
  <si>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</si>
  <si>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</si>
  <si>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</si>
  <si>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</si>
  <si>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</si>
  <si>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</si>
  <si>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</si>
  <si>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</si>
  <si>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</si>
  <si>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</si>
  <si>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</si>
  <si>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</si>
  <si>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</si>
  <si>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</si>
  <si>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</si>
  <si>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</si>
  <si>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</si>
  <si>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</si>
  <si>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</si>
  <si>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</si>
  <si>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</si>
  <si>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</si>
  <si>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</si>
  <si>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</si>
  <si>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</si>
  <si>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</si>
  <si>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</si>
  <si>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</si>
  <si>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</si>
  <si>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</si>
  <si>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</si>
  <si>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</si>
  <si>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</si>
  <si>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</si>
  <si>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</si>
  <si>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</si>
  <si>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</si>
  <si>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</si>
  <si>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</si>
  <si>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</si>
  <si>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</si>
  <si>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</si>
  <si>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</si>
  <si>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</si>
  <si>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</si>
  <si>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</si>
  <si>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</si>
  <si>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</si>
  <si>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</si>
  <si>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</si>
  <si>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</si>
  <si>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</si>
  <si>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</si>
  <si>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</si>
  <si>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</si>
  <si>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</si>
  <si>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</si>
  <si>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</si>
  <si>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</si>
  <si>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</si>
  <si>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</si>
  <si>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</si>
  <si>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</si>
  <si>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</si>
  <si>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</si>
  <si>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</si>
  <si>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</si>
  <si>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</si>
  <si>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</si>
  <si>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</si>
  <si>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</si>
  <si>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</si>
  <si>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</si>
  <si>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</si>
  <si>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</si>
  <si>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</si>
  <si>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</si>
  <si>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</si>
  <si>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</si>
  <si>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</si>
  <si>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</si>
  <si>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</si>
  <si>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</si>
  <si>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</si>
  <si>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</si>
  <si>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</si>
  <si>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</si>
  <si>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</si>
  <si>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</si>
  <si>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</si>
  <si>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</si>
  <si>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</si>
  <si>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</si>
  <si>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</si>
  <si>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</si>
  <si>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</si>
  <si>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</si>
  <si>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</si>
  <si>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</si>
  <si>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</si>
  <si>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</si>
  <si>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</si>
  <si>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</si>
  <si>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</si>
  <si>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</si>
  <si>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</si>
  <si>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</si>
  <si>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</si>
  <si>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</si>
  <si>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</si>
  <si>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</si>
  <si>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</si>
  <si>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</si>
  <si>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</si>
  <si>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</si>
  <si>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</si>
  <si>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</si>
  <si>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</si>
  <si>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</si>
  <si>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</si>
  <si>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</si>
  <si>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</si>
  <si>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</si>
  <si>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</si>
  <si>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</si>
  <si>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</si>
  <si>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</si>
  <si>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</si>
  <si>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</si>
  <si>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</si>
  <si>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</si>
  <si>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</si>
  <si>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</si>
  <si>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</si>
  <si>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</si>
  <si>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</si>
  <si>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</si>
  <si>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</si>
  <si>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</si>
  <si>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</si>
  <si>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</si>
  <si>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</si>
  <si>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</si>
  <si>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</si>
  <si>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</si>
  <si>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</si>
  <si>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</si>
  <si>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</si>
  <si>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</si>
  <si>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</si>
  <si>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</si>
  <si>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</si>
  <si>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</si>
  <si>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</si>
  <si>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</si>
  <si>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</si>
  <si>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</si>
  <si>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</si>
  <si>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</si>
  <si>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</si>
  <si>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</si>
  <si>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</si>
  <si>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</si>
  <si>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</si>
  <si>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</si>
  <si>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</si>
  <si>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</si>
  <si>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</si>
  <si>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</si>
  <si>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</si>
  <si>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</si>
  <si>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</si>
  <si>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</si>
  <si>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</si>
  <si>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</si>
  <si>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</si>
  <si>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</si>
  <si>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</si>
  <si>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</si>
  <si>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</si>
  <si>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</si>
  <si>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</si>
  <si>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</si>
  <si>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</si>
  <si>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</si>
  <si>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</si>
  <si>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</si>
  <si>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</si>
  <si>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</si>
  <si>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</si>
  <si>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</si>
  <si>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</si>
  <si>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</si>
  <si>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</si>
  <si>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</si>
  <si>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</si>
  <si>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</si>
  <si>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</si>
  <si>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</si>
  <si>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</si>
  <si>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</si>
  <si>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</si>
  <si>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</si>
  <si>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</si>
  <si>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</si>
  <si>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</si>
  <si>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</si>
  <si>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</si>
  <si>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</si>
  <si>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</si>
  <si>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</si>
  <si>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</si>
  <si>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</si>
  <si>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</si>
  <si>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</si>
  <si>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</si>
  <si>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</si>
  <si>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</si>
  <si>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</si>
  <si>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</si>
  <si>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</si>
  <si>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</si>
  <si>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</si>
  <si>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</si>
  <si>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</si>
  <si>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</si>
  <si>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</si>
  <si>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</si>
  <si>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</si>
  <si>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</si>
  <si>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</si>
  <si>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</si>
  <si>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</si>
  <si>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</si>
  <si>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</si>
  <si>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</si>
  <si>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</si>
  <si>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</si>
  <si>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</si>
  <si>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</si>
  <si>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</si>
  <si>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</si>
  <si>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</si>
  <si>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</si>
  <si>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</si>
  <si>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</si>
  <si>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</si>
  <si>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</si>
  <si>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</si>
  <si>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</si>
  <si>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</si>
  <si>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</si>
  <si>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</si>
  <si>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</si>
  <si>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</si>
  <si>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</si>
  <si>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</si>
  <si>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</si>
  <si>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</si>
  <si>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</si>
  <si>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</si>
  <si>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</si>
  <si>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</si>
  <si>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</si>
  <si>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</si>
  <si>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</si>
  <si>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</si>
  <si>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</si>
  <si>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</si>
  <si>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</si>
  <si>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</si>
  <si>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</si>
  <si>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</si>
  <si>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</si>
  <si>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</si>
  <si>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</si>
  <si>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</si>
  <si>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</si>
  <si>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</si>
  <si>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</si>
  <si>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</si>
  <si>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</si>
  <si>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</si>
  <si>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</si>
  <si>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</si>
  <si>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</si>
  <si>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</si>
  <si>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</si>
  <si>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</si>
  <si>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</si>
  <si>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</si>
  <si>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</si>
  <si>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</si>
  <si>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</si>
  <si>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</si>
  <si>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</si>
  <si>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</si>
  <si>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</si>
  <si>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</si>
  <si>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</si>
  <si>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</si>
  <si>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</si>
  <si>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</si>
  <si>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</si>
  <si>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</si>
  <si>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</si>
  <si>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</si>
  <si>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</si>
  <si>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</si>
  <si>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</si>
  <si>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</si>
  <si>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</si>
  <si>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</si>
  <si>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</si>
  <si>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</si>
  <si>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</si>
  <si>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</si>
  <si>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</si>
  <si>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</si>
  <si>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</si>
  <si>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</si>
  <si>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</si>
  <si>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</si>
  <si>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</si>
  <si>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</si>
  <si>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</si>
  <si>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</si>
  <si>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</si>
  <si>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</si>
  <si>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</si>
  <si>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</si>
  <si>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</si>
  <si>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</si>
  <si>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</si>
  <si>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</si>
  <si>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</si>
  <si>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</si>
  <si>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</si>
  <si>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</si>
  <si>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</si>
  <si>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</si>
  <si>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</si>
  <si>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</si>
  <si>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</si>
  <si>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</si>
  <si>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</si>
  <si>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</si>
  <si>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</si>
  <si>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</si>
  <si>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</si>
  <si>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</si>
  <si>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</si>
  <si>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</si>
  <si>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</si>
  <si>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</si>
  <si>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</si>
  <si>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</si>
  <si>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</si>
  <si>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</si>
  <si>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</si>
  <si>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</si>
  <si>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</si>
  <si>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</si>
  <si>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</si>
  <si>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</si>
  <si>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</si>
  <si>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</si>
  <si>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</si>
  <si>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</si>
  <si>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</si>
  <si>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</si>
  <si>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</si>
  <si>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</si>
  <si>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</si>
  <si>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</si>
  <si>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</si>
  <si>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</si>
  <si>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</si>
  <si>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</si>
  <si>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</si>
  <si>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</si>
  <si>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</si>
  <si>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</si>
  <si>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</si>
  <si>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</si>
  <si>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</si>
  <si>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</si>
  <si>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</si>
  <si>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</si>
  <si>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</si>
  <si>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</si>
  <si>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</si>
  <si>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</si>
  <si>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</si>
  <si>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</si>
  <si>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</si>
  <si>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</si>
  <si>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</si>
  <si>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</si>
  <si>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</si>
  <si>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</si>
  <si>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</si>
  <si>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</si>
  <si>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</si>
  <si>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</si>
  <si>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</si>
  <si>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</si>
  <si>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</si>
  <si>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</si>
  <si>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</si>
  <si>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</si>
  <si>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</si>
  <si>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</si>
  <si>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</si>
  <si>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</si>
  <si>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</si>
  <si>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</si>
  <si>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</si>
  <si>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</si>
  <si>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</si>
  <si>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</si>
  <si>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</si>
  <si>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</si>
  <si>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</si>
  <si>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</si>
  <si>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</si>
  <si>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</si>
  <si>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</si>
  <si>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</si>
  <si>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</si>
  <si>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</si>
  <si>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</si>
  <si>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</si>
  <si>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</si>
  <si>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</si>
  <si>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</si>
  <si>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</si>
  <si>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</si>
  <si>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</si>
  <si>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</si>
  <si>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</si>
  <si>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</si>
  <si>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</si>
  <si>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</si>
  <si>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</si>
  <si>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</si>
  <si>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</si>
  <si>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</si>
  <si>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</si>
  <si>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</si>
  <si>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</si>
  <si>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</si>
  <si>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</si>
  <si>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</si>
  <si>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</si>
  <si>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</si>
  <si>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</si>
  <si>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</si>
  <si>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</si>
  <si>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</si>
  <si>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</si>
  <si>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</si>
  <si>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</si>
  <si>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</si>
  <si>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</si>
  <si>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</si>
  <si>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</si>
  <si>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</si>
  <si>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</si>
  <si>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</si>
  <si>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</si>
  <si>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</si>
  <si>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</si>
  <si>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</si>
  <si>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</si>
  <si>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</si>
  <si>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</si>
  <si>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</si>
  <si>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</si>
  <si>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</si>
  <si>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</si>
  <si>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</si>
  <si>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</si>
  <si>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</si>
  <si>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</si>
  <si>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</si>
  <si>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</si>
  <si>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</si>
  <si>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</si>
  <si>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</si>
  <si>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</si>
  <si>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</si>
  <si>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</si>
  <si>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</si>
  <si>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</si>
  <si>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</si>
  <si>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</si>
  <si>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</si>
  <si>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</si>
  <si>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</si>
  <si>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</si>
  <si>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</si>
  <si>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</si>
  <si>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</si>
  <si>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</si>
  <si>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</si>
  <si>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</si>
  <si>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</si>
  <si>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</si>
  <si>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</si>
  <si>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</si>
  <si>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</si>
  <si>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</si>
  <si>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</si>
  <si>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</si>
  <si>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</si>
  <si>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</si>
  <si>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PCM-20251129-00000663</t>
  </si>
  <si>
    <t>EM team need 10 mins</t>
  </si>
  <si>
    <t>Difference between supression time and door alarm time is how much?</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</si>
  <si>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</si>
  <si>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</si>
  <si>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</si>
  <si>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</si>
  <si>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</si>
  <si>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</si>
  <si>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</si>
  <si>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</si>
  <si>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</si>
  <si>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</si>
  <si>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</si>
  <si>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</si>
  <si>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</si>
  <si>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</si>
  <si>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</si>
  <si>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</si>
  <si>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</si>
  <si>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</si>
  <si>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</si>
  <si>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</si>
  <si>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</si>
  <si>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</si>
  <si>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</si>
  <si>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</si>
  <si>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</si>
  <si>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</si>
  <si>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</si>
  <si>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</si>
  <si>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</si>
  <si>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</si>
  <si>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</si>
  <si>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</si>
  <si>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</si>
  <si>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</si>
  <si>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</si>
  <si>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</si>
  <si>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</si>
  <si>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</si>
  <si>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</si>
  <si>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</si>
  <si>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</si>
  <si>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</si>
  <si>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</si>
  <si>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</si>
  <si>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</si>
  <si>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</si>
  <si>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</si>
  <si>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</si>
  <si>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</si>
  <si>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</si>
  <si>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</si>
  <si>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</si>
  <si>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</si>
  <si>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</si>
  <si>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</si>
  <si>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</si>
  <si>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</si>
  <si>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</si>
  <si>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</si>
  <si>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</si>
  <si>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</si>
  <si>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</si>
  <si>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</si>
  <si>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</si>
  <si>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</si>
  <si>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</si>
  <si>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</si>
  <si>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</si>
  <si>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</si>
  <si>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</si>
  <si>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</si>
  <si>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</si>
  <si>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</si>
  <si>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</si>
  <si>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</si>
  <si>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</si>
  <si>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</si>
  <si>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</si>
  <si>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</si>
  <si>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</si>
  <si>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</si>
  <si>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</si>
  <si>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</si>
  <si>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</si>
  <si>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</si>
  <si>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PCM-20251129-00000684</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</si>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</sst>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tabSelected="1" workbookViewId="0">
      <selection activeCell="K17" sqref="K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327.53838749999704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9511</v>
      </c>
      <c r="E3" s="130" t="s">
        <v>39106</v>
      </c>
      <c r="F3" s="129">
        <v>45990.454189814816</v>
      </c>
      <c r="G3" s="128">
        <f ca="1">IFERROR(NOW()-F3,"-")</f>
        <v>3.2623611106828321E-2</v>
      </c>
      <c r="H3" s="129">
        <v>45990.447245370371</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45990.486813425923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45990.486813425923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45990.486813425923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45990.486813425923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45990.486813425923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45990.486813425923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45990.486813425923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45990.486813425923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45990.486813425923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45990.486813425923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45990.486813425923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45990.486813425923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45990.486813425923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45990.486813425923</v>
      </c>
      <c r="H17" s="129"/>
      <c r="I17" s="131" t="str">
        <f>IFERROR(VLOOKUP(D17,DB!A:F,6,0),"")</f>
        <v/>
      </c>
      <c r="J17" s="131" t="str">
        <f>IFERROR(VLOOKUP(D17,DB!A:G,7,0),"")</f>
        <v/>
      </c>
      <c r="K17" s="127" t="s">
        <v>39110</v>
      </c>
      <c r="L17" s="126" t="str">
        <f>IFERROR(VLOOKUP(D17,DB!A:I,9,0),"")</f>
        <v/>
      </c>
    </row>
    <row r="18" spans="1:12" s="61" customFormat="1" ht="15" customHeight="1">
      <c r="A18" s="132"/>
      <c r="B18" s="131" t="str">
        <f>IFERROR(VLOOKUP(D18,DB!A:K,11,0),"")</f>
        <v/>
      </c>
      <c r="C18" s="131"/>
      <c r="D18" s="56"/>
      <c r="E18" s="130"/>
      <c r="F18" s="129"/>
      <c r="G18" s="128">
        <f ca="1">IFERROR(NOW()-F18,"-")</f>
        <v>45990.486813425923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45990.486813425923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45990.486813425923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45990.486813425923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45990.486813425923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45990.486813425923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45990.486813425923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45990.486813425923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45990.486813425923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45990.486813425923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45990.486813425923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45990.486813425923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45990.486813425923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45990.486813425923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45990.486813425923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45990.486813425923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45990.486813425923</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45990.486813425923</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165.48697546296171</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6.0993944444417139</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45990.486813425923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45990.486813425923</v>
      </c>
      <c r="H6" s="100" t="s">
        <v>39195</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45990.486813425923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45990.486813425923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45990.486813425923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45990.486813425923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45990.486813425923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45990.486813425923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45990.486813425923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45990.486813425923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45990.486813425923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45990.486813425923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45990.486813425923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45990.486813425923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45990.486813425923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45990.486813425923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45990.486813425923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45990.486813425923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45990.486813425923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45990.486813425923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45990.486813425923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45990.486813425923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45990.486813425923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45990.486813425923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45990.486813425923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45990.486813425923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45990.486813425923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45990.486813425923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45990.486813425923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45990.486813425923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45990.486813425923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45990.486813425923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45990.486813425923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45990.486813425923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45990.486813425923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45990.486813425923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45990.486813425923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45990.486813425923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45990.486813425923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45990.486813425923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45990.486813425923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45990.486813425923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45990.486813425923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45990.486813425923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45990.486813425923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45990.486813425923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45990.486813425923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45990.486813425923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45990.486813425923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45990.486813425923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45990.486813425923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45990.486813425923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45990.486813425923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45990.486813425923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45990.486813425923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45990.486813425923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45990.486813425923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45990.486813425923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45990.486813425923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45990.486813425923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45990.486813425923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45990.486813425923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45990.486813425923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45990.486813425923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45990.486813425923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45990.486813425923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45990.486813425923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45990.486813425923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45990.486813425923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45990.486813425923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45990.486813425923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45990.486813425923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45990.486813425923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45990.486813425923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45990.486813425923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45990.486813425923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c r="D2" s="82" t="s">
        <v>24526</v>
      </c>
      <c r="E2" s="18"/>
      <c r="F2" s="20"/>
      <c r="G2" s="21">
        <f t="shared" ref="G2:G40" ca="1" si="0">IFERROR(NOW()-F2,"-")</f>
        <v>45990.486813425923</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18" t="str">
        <f>IFERROR(VLOOKUP(#REF!,DB!#REF!,7,0),"")</f>
        <v/>
      </c>
      <c r="E3" s="18"/>
      <c r="F3" s="20"/>
      <c r="G3" s="21">
        <f t="shared" ca="1" si="0"/>
        <v>45990.486813425923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45990.486813425923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45990.486813425923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45990.486813425923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45990.486813425923</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45990.486813425923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45990.486813425923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45990.486813425923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45990.486813425923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45990.486813425923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45990.486813425923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45990.486813425923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45990.486813425923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45990.486813425923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45990.486813425923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45990.486813425923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45990.486813425923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45990.486813425923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45990.486813425923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45990.486813425923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45990.486813425923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45990.486813425923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45990.486813425923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45990.486813425923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45990.486813425923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45990.486813425923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45990.486813425923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45990.486813425923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45990.486813425923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45990.486813425923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45990.486813425923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45990.486813425923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45990.486813425923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45990.486813425923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45990.486813425923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45990.486813425923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45990.486813425923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45990.486813425923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45990.486813425923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45990.486813425923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45990.486813425923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45990.486813425923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45990.486813425923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45990.486813425923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45990.486813425923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45990.486813425923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45990.486813425923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45990.486813425923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45990.486813425923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45990.486813425923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45990.486813425923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45990.486813425923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45990.486813425923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45990.486813425923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45990.486813425923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45990.486813425923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45990.486813425923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45990.486813425923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45990.486813425923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45990.486813425923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45990.486813425923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45990.486813425923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45990.486813425923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45990.486813425923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45990.486813425923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45990.486813425923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45990.486813425923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45990.486813425923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45990.486813425923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45990.486813425923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45990.486813425923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45990.486813425923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45990.486813425923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45990.486813425923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45990.486813425923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45990.486813425923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45990.486813425923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45990.486813425923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45990.486813425923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45990.486813425923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45990.486813425923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45990.486813425923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45990.486813425923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45990.486813425923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45990.486813425923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45990.486813425923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45990.486813425923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45990.486813425923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45990.486813425923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45990.486813425923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45990.486813425923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45990.486813425923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45990.486813425923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45990.486813425923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45990.486813425923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45990.486813425923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45990.486813425923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45990.486813425923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45990.486813425923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45990.486813425923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45990.486813425923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45990.486813425923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45990.486813425923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45990.486813425923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45990.486813425923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45990.486813425923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45990.486813425923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45990.486813425923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45990.486813425923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45990.486813425923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45990.486813425923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45990.486813425923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45990.486813425923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45990.486813425923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45990.486813425923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45990.486813425923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45990.486813425923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45990.486813425923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45990.486813425923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45990.486813425923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45990.486813425923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45990.486813425923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45990.486813425923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45990.486813425923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45990.486813425923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45990.486813425923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45990.486813425923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45990.486813425923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45990.486813425923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45990.486813425923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45990.486813425923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45990.486813425923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45990.486813425923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45990.486813425923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45990.486813425923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45990.486813425923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45990.486813425923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45990.486813425923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45990.486813425923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45990.486813425923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45990.486813425923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45990.486813425923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45990.486813425923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45990.486813425923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45990.486813425923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45990.486813425923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45990.486813425923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45990.486813425923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45990.486813425923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45990.486813425923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45990.486813425923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45990.486813425923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45990.486813425923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45990.486813425923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45990.486813425923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45990.486813425923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45990.486813425923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45990.486813425923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45990.486813425923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45990.486813425923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45990.486813425923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45990.486813425923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45990.486813425923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45990.486813425923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45990.486813425923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45990.486813425923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45990.486813425923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45990.486813425923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45990.486813425923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45990.486813425923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45990.486813425923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45990.486813425923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45990.486813425923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45990.486813425923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45990.486813425923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45990.486813425923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45990.486813425923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45990.486813425923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45990.486813425923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45990.486813425923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45990.486813425923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45990.486813425923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45990.486813425923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45990.486813425923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45990.486813425923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45990.486813425923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45990.486813425923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45990.486813425923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45990.486813425923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45990.486813425923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45990.486813425923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45990.486813425923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45990.486813425923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45990.486813425923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45990.486813425923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45990.486813425923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45990.486813425923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45990.486813425923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45990.486813425923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45990.486813425923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45990.486813425923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45990.486813425923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45990.486813425923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45990.486813425923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45990.486813425923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45990.486813425923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45990.486813425923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45990.486813425923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45990.486813425923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45990.486813425923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45990.486813425923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45990.486813425923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45990.486813425923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45990.486813425923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45990.486813425923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45990.486813425923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45990.486813425923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45990.486813425923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45990.486813425923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45990.486813425923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45990.486813425923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45990.486813425923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45990.486813425923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45990.486813425923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45990.486813425923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45990.486813425923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45990.486813425923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45990.486813425923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45990.486813425923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45990.486813425923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45990.486813425923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45990.486813425923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45990.486813425923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45990.486813425923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45990.486813425923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45990.486813425923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45990.486813425923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45990.486813425923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45990.486813425923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45990.486813425923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45990.486813425923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45990.486813425923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45990.486813425923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45990.486813425923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45990.486813425923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45990.486813425923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45990.486813425923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45990.486813425923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45990.486813425923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45990.486813425923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45990.486813425923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45990.486813425923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45990.486813425923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45990.486813425923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45990.486813425923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45990.486813425923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45990.486813425923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45990.486813425923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45990.486813425923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45990.486813425923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45990.486813425923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45990.486813425923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45990.486813425923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45990.486813425923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45990.486813425923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45990.486813425923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45990.486813425923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45990.486813425923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45990.486813425923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45990.486813425923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45990.486813425923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45990.486813425923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45990.486813425923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45990.486813425923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45990.486813425923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45990.486813425923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45990.486813425923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45990.486813425923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45990.486813425923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45990.486813425923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45990.486813425923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45990.486813425923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45990.486813425923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45990.486813425923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45990.486813425923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45990.486813425923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45990.486813425923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45990.486813425923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45990.486813425923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45990.486813425923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45990.486813425923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45990.486813425923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45990.486813425923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45990.486813425923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45990.486813425923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45990.486813425923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45990.486813425923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45990.486813425923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45990.486813425923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45990.486813425923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45990.486813425923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45990.486813425923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45990.486813425923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45990.486813425923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45990.486813425923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45990.486813425923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45990.486813425923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45990.486813425923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45990.486813425923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45990.486813425923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45990.486813425923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45990.486813425923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45990.486813425923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45990.486813425923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45990.486813425923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45990.486813425923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45990.486813425923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45990.486813425923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45990.486813425923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45990.486813425923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45990.486813425923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45990.486813425923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45990.486813425923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45990.486813425923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45990.486813425923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45990.486813425923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45990.486813425923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45990.486813425923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45990.486813425923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45990.486813425923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45990.486813425923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45990.486813425923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45990.486813425923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45990.486813425923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45990.486813425923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45990.486813425923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45990.486813425923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45990.486813425923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45990.486813425923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45990.486813425923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45990.486813425923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45990.486813425923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45990.486813425923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45990.486813425923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45990.486813425923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45990.486813425923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45990.486813425923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45990.486813425923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45990.486813425923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45990.486813425923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45990.486813425923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45990.486813425923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45990.486813425923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45990.486813425923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45990.486813425923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45990.486813425923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45990.486813425923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45990.486813425923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45990.486813425923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45990.486813425923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45990.486813425923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45990.486813425923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45990.486813425923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45990.486813425923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45990.486813425923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45990.486813425923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45990.486813425923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45990.486813425923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45990.486813425923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45990.486813425923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45990.486813425923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45990.486813425923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45990.486813425923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45990.486813425923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45990.486813425923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45990.486813425923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45990.486813425923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45990.486813425923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45990.486813425923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45990.486813425923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45990.486813425923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45990.486813425923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45990.486813425923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45990.486813425923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45990.486813425923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45990.486813425923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45990.486813425923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45990.486813425923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45990.486813425923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45990.486813425923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45990.486813425923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45990.486813425923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45990.486813425923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45990.486813425923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45990.486813425923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45990.486813425923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45990.486813425923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45990.486813425923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45990.486813425923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45990.486813425923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45990.486813425923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45990.486813425923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45990.486813425923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45990.486813425923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45990.486813425923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45990.486813425923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45990.486813425923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45990.486813425923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45990.486813425923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45990.486813425923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45990.486813425923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45990.486813425923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45990.486813425923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45990.486813425923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45990.486813425923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45990.486813425923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45990.486813425923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45990.486813425923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45990.486813425923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45990.486813425923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45990.486813425923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45990.486813425923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45990.486813425923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45990.486813425923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45990.486813425923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45990.486813425923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45990.486813425923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45990.486813425923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45990.486813425923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45990.486813425923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45990.486813425923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45990.486813425923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45990.486813425923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45990.486813425923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45990.486813425923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45990.486813425923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45990.486813425923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45990.486813425923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45990.486813425923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45990.486813425923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45990.486813425923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45990.486813425923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45990.486813425923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45990.486813425923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45990.486813425923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45990.486813425923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45990.486813425923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45990.486813425923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45990.486813425923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45990.486813425923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45990.486813425923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45990.486813425923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45990.486813425923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45990.486813425923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45990.486813425923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45990.486813425923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45990.486813425923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45990.486813425923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45990.486813425923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45990.486813425923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45990.486813425923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45990.486813425923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45990.486813425923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45990.486813425923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45990.486813425923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45990.486813425923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45990.486813425923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45990.486813425923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45990.486813425923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45990.486813425923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45990.486813425923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45990.486813425923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45990.486813425923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45990.486813425923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45990.486813425923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45990.486813425923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45990.486813425923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45990.486813425923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45990.486813425923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45990.486813425923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45990.486813425923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45990.486813425923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45990.486813425923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45990.486813425923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45990.486813425923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45990.486813425923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45990.486813425923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45990.486813425923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45990.486813425923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45990.486813425923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45990.486813425923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45990.486813425923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45990.486813425923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45990.486813425923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45990.486813425923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45990.486813425923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45990.486813425923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45990.486813425923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45990.486813425923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45990.486813425923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45990.486813425923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45990.486813425923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45990.486813425923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45990.486813425923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45990.486813425923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45990.486813425923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45990.486813425923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45990.486813425923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45990.486813425923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45990.486813425923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45990.486813425923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45990.486813425923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45990.486813425923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45990.486813425923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45990.486813425923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45990.486813425923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45990.486813425923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45990.486813425923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45990.486813425923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45990.486813425923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45990.486813425923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45990.486813425923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45990.486813425923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45990.486813425923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45990.486813425923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45990.486813425923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45990.486813425923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45990.486813425923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45990.486813425923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45990.486813425923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45990.486813425923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45990.486813425923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45990.486813425923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45990.486813425923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45990.486813425923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45990.486813425923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45990.486813425923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45990.486813425923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45990.486813425923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45990.486813425923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45990.486813425923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45990.486813425923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45990.486813425923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45990.486813425923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45990.486813425923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45990.486813425923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45990.486813425923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45990.486813425923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45990.486813425923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45990.486813425923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45990.486813425923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45990.486813425923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45990.486813425923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45990.486813425923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45990.486813425923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45990.486813425923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45990.486813425923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45990.486813425923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45990.486813425923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45990.486813425923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45990.486813425923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45990.486813425923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45990.486813425923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45990.486813425923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45990.486813425923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45990.486813425923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45990.486813425923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45990.486813425923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45990.486813425923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45990.486813425923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45990.486813425923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45990.486813425923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45990.486813425923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45990.486813425923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45990.486813425923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45990.486813425923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45990.486813425923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45990.486813425923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45990.486813425923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45990.486813425923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45990.486813425923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45990.486813425923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45990.486813425923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45990.486813425923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45990.486813425923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45990.486813425923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45990.486813425923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45990.486813425923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45990.486813425923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45990.486813425923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45990.486813425923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45990.486813425923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45990.486813425923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45990.486813425923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45990.486813425923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45990.486813425923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45990.486813425923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45990.486813425923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45990.486813425923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45990.486813425923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45990.486813425923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45990.486813425923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45990.486813425923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45990.486813425923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45990.486813425923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45990.486813425923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45990.486813425923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45990.486813425923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45990.486813425923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45990.486813425923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45990.486813425923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45990.486813425923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45990.486813425923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45990.486813425923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45990.486813425923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45990.486813425923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45990.486813425923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45990.486813425923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45990.486813425923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45990.486813425923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45990.486813425923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45990.486813425923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45990.486813425923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45990.486813425923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45990.486813425923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45990.486813425923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45990.486813425923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45990.486813425923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45990.486813425923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45990.486813425923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45990.486813425923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45990.486813425923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45990.486813425923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45990.486813425923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45990.486813425923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45990.486813425923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45990.486813425923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45990.486813425923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45990.486813425923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45990.486813425923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45990.486813425923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45990.486813425923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45990.486813425923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45990.486813425923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45990.486813425923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45990.486813425923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45990.486813425923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45990.486813425923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45990.486813425923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45990.486813425923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45990.486813425923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45990.486813425923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45990.486813425923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45990.486813425923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45990.486813425923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45990.486813425923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45990.486813425923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45990.486813425923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45990.486813425923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45990.486813425923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45990.486813425923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45990.486813425923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45990.486813425923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45990.486813425923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45990.486813425923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45990.486813425923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45990.486813425923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45990.486813425923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45990.486813425923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45990.486813425923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45990.486813425923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45990.486813425923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45990.486813425923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45990.486813425923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45990.486813425923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45990.486813425923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45990.486813425923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45990.486813425923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45990.486813425923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45990.486813425923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45990.486813425923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45990.486813425923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45990.486813425923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45990.486813425923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45990.486813425923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45990.486813425923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45990.486813425923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45990.486813425923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45990.486813425923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45990.486813425923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45990.486813425923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45990.486813425923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45990.486813425923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45990.486813425923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45990.486813425923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45990.486813425923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45990.486813425923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45990.486813425923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45990.486813425923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45990.486813425923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45990.486813425923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45990.486813425923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45990.486813425923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45990.486813425923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45990.486813425923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45990.486813425923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45990.486813425923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45990.486813425923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45990.486813425923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45990.486813425923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45990.486813425923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45990.486813425923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45990.486813425923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45990.486813425923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45990.486813425923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45990.486813425923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45990.486813425923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45990.486813425923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45990.486813425923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45990.486813425923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45990.486813425923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45990.486813425923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45990.486813425923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45990.486813425923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45990.486813425923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45990.486813425923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45990.486813425923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45990.486813425923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45990.486813425923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45990.486813425923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45990.486813425923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45990.486813425923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45990.486813425923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45990.486813425923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45990.486813425923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45990.486813425923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45990.486813425923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45990.486813425923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45990.486813425923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45990.486813425923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45990.486813425923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45990.486813425923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45990.486813425923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45990.486813425923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45990.486813425923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45990.486813425923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45990.486813425923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45990.486813425923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45990.486813425923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45990.486813425923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45990.486813425923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45990.486813425923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45990.486813425923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45990.486813425923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45990.486813425923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45990.486813425923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45990.486813425923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45990.486813425923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45990.486813425923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45990.486813425923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45990.486813425923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45990.486813425923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45990.486813425923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45990.486813425923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45990.486813425923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45990.486813425923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45990.486813425923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45990.486813425923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45990.486813425923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45990.486813425923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45990.486813425923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45990.486813425923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45990.486813425923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45990.486813425923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45990.486813425923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45990.486813425923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45990.486813425923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45990.486813425923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45990.486813425923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45990.486813425923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45990.486813425923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45990.486813425923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45990.486813425923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45990.486813425923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45990.486813425923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45990.486813425923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45990.486813425923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45990.486813425923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45990.486813425923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45990.486813425923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45990.486813425923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45990.486813425923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45990.486813425923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45990.486813425923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45990.486813425923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45990.486813425923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45990.486813425923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45990.486813425923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45990.486813425923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45990.486813425923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45990.486813425923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45990.486813425923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45990.486813425923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45990.486813425923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45990.486813425923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45990.486813425923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45990.486813425923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45990.486813425923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45990.486813425923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45990.486813425923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45990.486813425923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45990.486813425923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45990.486813425923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45990.486813425923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45990.486813425923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45990.486813425923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45990.486813425923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45990.486813425923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45990.486813425923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45990.486813425923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45990.486813425923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45990.486813425923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45990.486813425923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45990.486813425923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45990.486813425923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45990.486813425923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45990.486813425923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45990.486813425923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45990.486813425923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45990.486813425923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45990.486813425923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45990.486813425923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45990.486813425923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45990.486813425923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45990.486813425923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45990.486813425923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45990.486813425923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45990.486813425923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45990.486813425923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45990.486813425923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45990.486813425923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45990.486813425923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45990.486813425923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45990.486813425923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45990.486813425923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45990.486813425923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45990.486813425923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45990.486813425923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45990.486813425923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45990.486813425923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45990.486813425923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45990.486813425923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45990.486813425923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45990.486813425923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45990.486813425923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45990.486813425923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45990.486813425923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45990.486813425923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45990.486813425923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45990.486813425923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45990.486813425923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45990.486813425923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45990.486813425923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45990.486813425923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45990.486813425923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45990.486813425923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45990.486813425923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45990.486813425923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45990.486813425923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45990.486813425923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45990.486813425923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45990.486813425923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45990.486813425923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45990.486813425923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45990.486813425923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45990.486813425923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45990.486813425923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45990.486813425923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45990.486813425923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45990.486813425923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45990.486813425923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45990.486813425923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45990.486813425923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45990.486813425923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45990.486813425923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45990.486813425923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45990.486813425923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45990.486813425923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45990.486813425923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45990.486813425923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45990.486813425923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45990.486813425923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45990.486813425923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45990.486813425923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45990.486813425923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45990.486813425923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45990.486813425923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45990.486813425923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45990.486813425923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45990.486813425923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45990.486813425923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45990.486813425923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45990.486813425923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45990.486813425923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45990.486813425923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45990.486813425923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45990.486813425923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45990.486813425923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45990.486813425923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45990.486813425923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45990.486813425923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45990.486813425923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45990.486813425923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45990.486813425923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45990.486813425923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45990.486813425923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45990.486813425923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45990.486813425923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45990.486813425923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45990.486813425923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45990.486813425923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45990.486813425923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45990.486813425923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45990.486813425923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45990.486813425923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45990.486813425923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45990.486813425923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45990.486813425923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45990.486813425923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45990.486813425923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45990.486813425923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45990.486813425923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45990.486813425923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45990.486813425923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45990.486813425923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45990.486813425923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45990.486813425923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45990.486813425923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45990.486813425923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45990.486813425923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45990.486813425923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45990.486813425923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45990.486813425923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45990.486813425923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45990.486813425923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45990.486813425923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45990.486813425923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45990.486813425923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45990.486813425923</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287.00609583332698</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6" ca="1" si="0">IFERROR(NOW()-F3,"")</f>
        <v>0.29514675925747724</v>
      </c>
      <c r="H3" s="92">
        <v>45989.810358796298</v>
      </c>
      <c r="I3" s="110" t="str">
        <f>IFERROR(VLOOKUP(D3,DB!A:F,6,0),"")</f>
        <v>SCECO</v>
      </c>
      <c r="J3" s="110" t="str">
        <f>IFERROR(VLOOKUP(D3,DB!A:G,7,0),"")</f>
        <v>Dead</v>
      </c>
      <c r="K3" s="94" t="s">
        <v>39200</v>
      </c>
      <c r="L3" s="88" t="str">
        <f>IFERROR(VLOOKUP(D3,DB!A:I,9,0),"")</f>
        <v>Latis</v>
      </c>
    </row>
    <row r="4" spans="1:16" ht="35.25" customHeight="1">
      <c r="A4" s="110" t="s">
        <v>39201</v>
      </c>
      <c r="B4" s="110" t="str">
        <f>IFERROR(VLOOKUP(D4,DB!A:K,11,0),"")</f>
        <v>R4</v>
      </c>
      <c r="C4" s="90">
        <v>2</v>
      </c>
      <c r="D4" s="88" t="s">
        <v>39202</v>
      </c>
      <c r="E4" s="91" t="s">
        <v>39106</v>
      </c>
      <c r="F4" s="92">
        <v>45990.36041666667</v>
      </c>
      <c r="G4" s="93">
        <f t="shared" ca="1" si="0"/>
        <v>0.12639675925311167</v>
      </c>
      <c r="H4" s="92">
        <v>45990.084930555553</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45990.486813425923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45990.486813425923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45990.486813425923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45990.486813425923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45990.486813425923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45990.486813425923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45990.486813425923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45990.486813425923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45990.486813425923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45990.486813425923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45990.486813425923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45990.486813425923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45990.486813425923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45990.486813425923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45990.486813425923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45990.486813425923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45990.486813425923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45990.486813425923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45990.486813425923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45990.486813425923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45990.486813425923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45990.486813425923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45990.486813425923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45990.486813425923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45990.486813425923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45990.486813425923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45990.486813425923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45990.486813425923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45990.486813425923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45990.486813425923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45990.486813425923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45990.486813425923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45990.486813425923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45990.486813425923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45990.486813425923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45990.486813425923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45990.486813425923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45990.486813425923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45990.486813425923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45990.486813425923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45990.486813425923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45990.486813425923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45990.486813425923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45990.486813425923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45990.486813425923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45990.486813425923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45990.486813425923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45990.486813425923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45990.486813425923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45990.486813425923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45990.486813425923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45990.486813425923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45990.486813425923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45990.486813425923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45990.486813425923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45990.486813425923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45990.486813425923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45990.486813425923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45990.486813425923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45990.486813425923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45990.486813425923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45990.486813425923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45990.486813425923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45990.486813425923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45990.486813425923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45990.486813425923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45990.486813425923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45990.486813425923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45990.486813425923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45990.486813425923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45990.486813425923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45990.486813425923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45990.486813425923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45990.486813425923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45990.486813425923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45990.486813425923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45990.486813425923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45990.486813425923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45990.486813425923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45990.486813425923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45990.486813425923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45990.486813425923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45990.486813425923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45990.486813425923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45990.486813425923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45990.486813425923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45990.486813425923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45990.486813425923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45990.486813425923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45990.486813425923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45990.486813425923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45990.486813425923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45990.486813425923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45990.486813425923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45990.486813425923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45990.486813425923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45990.486813425923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45990.486813425923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45990.486813425923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45990.486813425923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45990.486813425923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45990.486813425923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45990.486813425923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45990.486813425923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45990.486813425923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45990.486813425923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45990.486813425923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45990.486813425923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45990.486813425923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45990.486813425923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45990.486813425923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45990.486813425923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45990.486813425923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45990.486813425923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45990.486813425923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45990.486813425923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45990.486813425923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45990.486813425923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45990.486813425923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45990.486813425923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45990.486813425923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45990.486813425923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45990.486813425923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45990.486813425923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45990.486813425923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45990.486813425923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45990.486813425923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45990.486813425923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45990.486813425923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45990.486813425923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45990.486813425923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45990.486813425923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45990.486813425923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45990.486813425923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45990.486813425923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45990.486813425923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45990.486813425923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45990.486813425923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45990.486813425923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45990.486813425923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45990.486813425923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45990.486813425923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45990.486813425923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45990.486813425923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45990.486813425923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45990.486813425923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45990.486813425923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45990.486813425923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45990.486813425923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45990.486813425923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45990.486813425923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45990.486813425923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45990.486813425923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45990.486813425923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45990.486813425923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45990.486813425923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45990.486813425923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45990.486813425923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45990.486813425923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45990.486813425923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45990.486813425923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45990.486813425923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45990.486813425923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45990.486813425923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45990.486813425923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45990.486813425923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45990.486813425923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45990.486813425923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45990.486813425923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45990.486813425923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45990.486813425923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45990.486813425923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45990.486813425923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45990.486813425923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45990.486813425923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45990.486813425923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45990.486813425923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45990.486813425923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45990.486813425923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45990.486813425923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45990.486813425923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45990.486813425923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45990.486813425923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45990.486813425923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45990.486813425923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45990.486813425923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45990.486813425923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45990.486813425923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45990.486813425923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45990.486813425923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45990.486813425923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45990.486813425923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45990.486813425923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45990.486813425923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45990.486813425923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45990.486813425923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45990.486813425923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45990.486813425923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45990.486813425923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45990.486813425923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45990.486813425923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45990.486813425923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45990.486813425923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45990.486813425923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45990.486813425923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45990.486813425923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45990.486813425923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45990.486813425923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45990.486813425923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45990.486813425923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45990.486813425923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45990.486813425923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45990.486813425923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45990.486813425923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45990.486813425923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45990.486813425923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45990.486813425923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45990.486813425923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45990.486813425923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45990.486813425923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45990.486813425923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45990.486813425923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45990.486813425923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45990.486813425923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45990.486813425923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45990.486813425923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45990.486813425923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45990.486813425923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45990.486813425923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45990.486813425923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45990.486813425923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45990.486813425923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45990.486813425923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45990.486813425923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45990.486813425923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45990.486813425923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45990.486813425923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45990.486813425923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45990.486813425923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45990.486813425923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45990.486813425923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45990.486813425923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45990.486813425923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45990.486813425923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45990.486813425923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45990.486813425923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45990.486813425923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45990.486813425923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45990.486813425923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45990.486813425923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45990.486813425923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45990.486813425923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45990.486813425923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45990.486813425923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45990.486813425923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45990.486813425923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45990.486813425923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45990.486813425923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45990.486813425923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45990.486813425923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45990.486813425923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45990.486813425923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45990.486813425923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45990.486813425923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45990.486813425923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45990.486813425923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45990.486813425923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45990.486813425923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45990.486813425923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45990.486813425923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45990.486813425923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45990.486813425923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45990.486813425923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45990.486813425923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45990.486813425923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45990.486813425923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45990.486813425923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45990.486813425923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45990.486813425923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45990.486813425923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45990.486813425923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45990.486813425923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45990.486813425923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45990.486813425923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45990.486813425923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45990.486813425923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45990.486813425923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45990.486813425923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45990.486813425923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45990.486813425923</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E11" sqref="E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98.654753240734863</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39188</v>
      </c>
      <c r="F3" s="38">
        <v>45926.188877314817</v>
      </c>
      <c r="G3" s="105">
        <f t="shared" ref="G3" ca="1" si="0">IFERROR(NOW()-F3,"")</f>
        <v>64.297936111106537</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39188</v>
      </c>
      <c r="F4" s="107">
        <v>45948.661111111112</v>
      </c>
      <c r="G4" s="108">
        <f t="shared" ref="G4" ca="1" si="1">IFERROR(NOW()-F4,"")</f>
        <v>41.825702314810769</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9.113514814809605</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0.53490370370127494</v>
      </c>
      <c r="H6" s="38">
        <v>45989.971354166664</v>
      </c>
      <c r="I6" s="37" t="str">
        <f>IFERROR(VLOOKUP(D6,DB!A:F,6,0),"")</f>
        <v>SCECO</v>
      </c>
      <c r="J6" s="37" t="str">
        <f>IFERROR(VLOOKUP(D6,DB!A:G,7,0),"")</f>
        <v>Dead</v>
      </c>
      <c r="K6" s="37" t="s">
        <v>39213</v>
      </c>
      <c r="L6" s="37" t="str">
        <f>IFERROR(VLOOKUP(D6,DB!A:I,9,0),"")</f>
        <v>Latis</v>
      </c>
    </row>
    <row r="7" spans="1:13">
      <c r="A7" s="37" t="s">
        <v>39214</v>
      </c>
      <c r="B7" s="37" t="str">
        <f>IFERROR(VLOOKUP(D7,DB!A:K,11,0),"")</f>
        <v>R5</v>
      </c>
      <c r="C7" s="37">
        <v>1</v>
      </c>
      <c r="D7" s="106" t="s">
        <v>35479</v>
      </c>
      <c r="E7" s="37" t="s">
        <v>39188</v>
      </c>
      <c r="F7" s="38">
        <v>45990.466562499998</v>
      </c>
      <c r="G7" s="138">
        <f ca="1">IFERROR(NOW()-F7,"")</f>
        <v>2.025092592521105E-2</v>
      </c>
      <c r="H7" s="38">
        <v>45990.45684027778</v>
      </c>
      <c r="I7" s="37" t="str">
        <f>IFERROR(VLOOKUP(D7,DB!A:F,6,0),"")</f>
        <v>SCECO</v>
      </c>
      <c r="J7" s="37" t="str">
        <f>IFERROR(VLOOKUP(D7,DB!A:G,7,0),"")</f>
        <v>Dead</v>
      </c>
      <c r="K7" s="37" t="s">
        <v>39215</v>
      </c>
      <c r="L7" s="37" t="str">
        <f>IFERROR(VLOOKUP(D7,DB!A:I,9,0),"")</f>
        <v>Latis</v>
      </c>
    </row>
    <row r="8" spans="1:13">
      <c r="A8" s="37"/>
      <c r="B8" s="37" t="str">
        <f>IFERROR(VLOOKUP(D8,DB!A:K,11,0),"")</f>
        <v/>
      </c>
      <c r="C8" s="37"/>
      <c r="D8" s="106"/>
      <c r="E8" s="37"/>
      <c r="F8" s="38"/>
      <c r="G8" s="138">
        <f ca="1">IFERROR(NOW()-F8,"")</f>
        <v>45990.486813425923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45990.486813425923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45990.486813425923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45990.486813425923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45990.486813425923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45990.486813425923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45990.486813425923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45990.486813425923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45990.486813425923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45990.486813425923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45990.486813425923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45990.486813425923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45990.486813425923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45990.486813425923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45990.486813425923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45990.486813425923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45990.486813425923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45990.486813425923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45990.486813425923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45990.486813425923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45990.486813425923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45990.486813425923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45990.486813425923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45990.486813425923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45990.486813425923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45990.486813425923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45990.486813425923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45990.486813425923</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36585</v>
      </c>
      <c r="E2" s="106"/>
      <c r="F2" s="121"/>
      <c r="G2" s="72">
        <f ca="1">IFERROR(NOW()-F2,"-")</f>
        <v>45990.486813425923</v>
      </c>
      <c r="H2" s="121"/>
      <c r="I2" s="119" t="str">
        <f>IFERROR(VLOOKUP(D2,DB!A:F,6,0),"")</f>
        <v>SCECO</v>
      </c>
      <c r="J2" s="119" t="str">
        <f>IFERROR(VLOOKUP(D2,DB!A:G,7,0),"")</f>
        <v>Dead</v>
      </c>
      <c r="K2" s="122"/>
      <c r="L2" s="140" t="str">
        <f>IFERROR(VLOOKUP(D2,DB!A:I,9,0),"")</f>
        <v>Latis</v>
      </c>
    </row>
    <row r="3" spans="1:16382" ht="31.5" customHeight="1">
      <c r="A3" s="118"/>
      <c r="B3" s="119" t="str">
        <f>IFERROR(VLOOKUP(D3,DB!A:K,11,0),"")</f>
        <v/>
      </c>
      <c r="C3" s="120"/>
      <c r="D3" s="119"/>
      <c r="E3" s="106"/>
      <c r="F3" s="121"/>
      <c r="G3" s="72">
        <f ca="1">IFERROR(NOW()-F3,"-")</f>
        <v>45990.486813425923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45990.486813425923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45990.486813425923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45990.486813425923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45990.486813425923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45990.486813425923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45990.486813425923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45990.486813425923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45990.486813425923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45990.486813425923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45990.486813425923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45990.486813425923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45990.486813425923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45990.486813425923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45990.486813425923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45990.486813425923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45990.486813425923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45990.486813425923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45990.486813425923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45990.486813425923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45990.486813425923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45990.486813425923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45990.486813425923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45990.486813425923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45990.486813425923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45990.486813425923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45990.486813425923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45990.486813425923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45990.486813425923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45990.486813425923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45990.486813425923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45990.486813425923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45990.486813425923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45990.486813425923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45990.486813425923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45990.486813425923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45990.486813425923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45990.486813425923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45990.486813425923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45990.486813425923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45990.486813425923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45990.486813425923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45990.486813425923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45990.486813425923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45990.486813425923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45990.486813425923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45990.486813425923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45990.486813425923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45990.486813425923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45990.486813425923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45990.486813425923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45990.486813425923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45990.486813425923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45990.486813425923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45990.486813425923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45990.486813425923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45990.486813425923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45990.486813425923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45990.486813425923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45990.486813425923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45990.486813425923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45990.486813425923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45990.486813425923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45990.486813425923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45990.486813425923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45990.486813425923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45990.486813425923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45990.486813425923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45990.486813425923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45990.486813425923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45990.486813425923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45990.486813425923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45990.486813425923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45990.486813425923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45990.486813425923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45990.486813425923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45990.486813425923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45990.486813425923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45990.486813425923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45990.486813425923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45990.486813425923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45990.486813425923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45990.486813425923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45990.486813425923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45990.486813425923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45990.486813425923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45990.486813425923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45990.486813425923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45990.486813425923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45990.486813425923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45990.486813425923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45990.486813425923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45990.486813425923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45990.486813425923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45990.486813425923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45990.486813425923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45990.486813425923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45990.486813425923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45990.486813425923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45990.486813425923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45990.486813425923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45990.486813425923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45990.486813425923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45990.486813425923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45990.486813425923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45990.486813425923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45990.486813425923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45990.486813425923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45990.486813425923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45990.486813425923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45990.486813425923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45990.486813425923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45990.486813425923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45990.486813425923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45990.486813425923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45990.486813425923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45990.486813425923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45990.486813425923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45990.486813425923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45990.486813425923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45990.486813425923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45990.486813425923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45990.486813425923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45990.486813425923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45990.486813425923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45990.486813425923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45990.486813425923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45990.486813425923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45990.486813425923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45990.486813425923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45990.486813425923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45990.486813425923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45990.486813425923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45990.486813425923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45990.486813425923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45990.486813425923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45990.486813425923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45990.486813425923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45990.486813425923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45990.486813425923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45990.486813425923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45990.486813425923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45990.486813425923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45990.486813425923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45990.486813425923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45990.486813425923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45990.486813425923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45990.486813425923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45990.486813425923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45990.486813425923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45990.486813425923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45990.486813425923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45990.486813425923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45990.486813425923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45990.486813425923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45990.486813425923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45990.486813425923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45990.486813425923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45990.486813425923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45990.486813425923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45990.486813425923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45990.486813425923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45990.486813425923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45990.486813425923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45990.486813425923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45990.486813425923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45990.486813425923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45990.486813425923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45990.486813425923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45990.486813425923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45990.486813425923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45990.486813425923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45990.486813425923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45990.486813425923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45990.486813425923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45990.486813425923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45990.486813425923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45990.486813425923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45990.486813425923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45990.486813425923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45990.486813425923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45990.486813425923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45990.486813425923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45990.486813425923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45990.486813425923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45990.486813425923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45990.486813425923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45990.486813425923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45990.486813425923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45990.486813425923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45990.486813425923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45990.486813425923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45990.486813425923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45990.486813425923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45990.486813425923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45990.486813425923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45990.486813425923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45990.486813425923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45990.486813425923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45990.486813425923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45990.486813425923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45990.486813425923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45990.486813425923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45990.486813425923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45990.486813425923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45990.486813425923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45990.486813425923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45990.486813425923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45990.486813425923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45990.486813425923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45990.486813425923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45990.486813425923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45990.486813425923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45990.486813425923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45990.486813425923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45990.486813425923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45990.486813425923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45990.486813425923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45990.486813425923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45990.486813425923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45990.486813425923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45990.486813425923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45990.486813425923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45990.486813425923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45990.486813425923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45990.486813425923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45990.486813425923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45990.486813425923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45990.486813425923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45990.486813425923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45990.486813425923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45990.486813425923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45990.486813425923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45990.486813425923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45990.486813425923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45990.486813425923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45990.486813425923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45990.486813425923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45990.486813425923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45990.486813425923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45990.486813425923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45990.486813425923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45990.486813425923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45990.486813425923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45990.486813425923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45990.486813425923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45990.486813425923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45990.486813425923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45990.486813425923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45990.486813425923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45990.486813425923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45990.486813425923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45990.486813425923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45990.486813425923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45990.486813425923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45990.486813425923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45990.486813425923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45990.486813425923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45990.486813425923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45990.486813425923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45990.486813425923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45990.486813425923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45990.486813425923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45990.486813425923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45990.486813425923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45990.486813425923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45990.486813425923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45990.486813425923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45990.486813425923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45990.486813425923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45990.486813425923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45990.486813425923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45990.486813425923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45990.486813425923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45990.486813425923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45990.486813425923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45990.486813425923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45990.486813425923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45990.486813425923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45990.486813425923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45990.486813425923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45990.486813425923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45990.486813425923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45990.486813425923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45990.486813425923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45990.486813425923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45990.486813425923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45990.486813425923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45990.486813425923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45990.486813425923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45990.486813425923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45990.486813425923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45990.486813425923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45990.486813425923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45990.486813425923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45990.486813425923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45990.486813425923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45990.486813425923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45990.486813425923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45990.486813425923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45990.486813425923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45990.486813425923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45990.486813425923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45990.486813425923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45990.486813425923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45990.486813425923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45990.486813425923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45990.486813425923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45990.486813425923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45990.486813425923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45990.486813425923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45990.486813425923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45990.486813425923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45990.486813425923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45990.486813425923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45990.486813425923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45990.486813425923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45990.486813425923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45990.486813425923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45990.486813425923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45990.486813425923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45990.486813425923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45990.486813425923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45990.486813425923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45990.486813425923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45990.486813425923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45990.486813425923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45990.486813425923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45990.486813425923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45990.486813425923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45990.486813425923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45990.486813425923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45990.486813425923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45990.486813425923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45990.486813425923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45990.486813425923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45990.486813425923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45990.486813425923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45990.486813425923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45990.486813425923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45990.486813425923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45990.486813425923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45990.486813425923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45990.486813425923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45990.486813425923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45990.486813425923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45990.486813425923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45990.486813425923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45990.486813425923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45990.486813425923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45990.486813425923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45990.486813425923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45990.486813425923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45990.486813425923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45990.486813425923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45990.486813425923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45990.486813425923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45990.486813425923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45990.486813425923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45990.486813425923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45990.486813425923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45990.486813425923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45990.486813425923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45990.486813425923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45990.486813425923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45990.486813425923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45990.486813425923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45990.486813425923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45990.486813425923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45990.486813425923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45990.486813425923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45990.486813425923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45990.486813425923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45990.486813425923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45990.486813425923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45990.486813425923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45990.486813425923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45990.486813425923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45990.486813425923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45990.486813425923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45990.486813425923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45990.486813425923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45990.486813425923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45990.486813425923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45990.486813425923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45990.486813425923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45990.486813425923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45990.486813425923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45990.486813425923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45990.486813425923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45990.486813425923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45990.486813425923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45990.486813425923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45990.486813425923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45990.486813425923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45990.486813425923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45990.486813425923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45990.486813425923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45990.486813425923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45990.486813425923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45990.486813425923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45990.486813425923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45990.486813425923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45990.486813425923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45990.486813425923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45990.486813425923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45990.486813425923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45990.486813425923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45990.486813425923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45990.486813425923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45990.486813425923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45990.486813425923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45990.486813425923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45990.486813425923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45990.486813425923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45990.486813425923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45990.486813425923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45990.486813425923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45990.486813425923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45990.486813425923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45990.486813425923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45990.486813425923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45990.486813425923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45990.486813425923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45990.486813425923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45990.486813425923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45990.486813425923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45990.486813425923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45990.486813425923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45990.486813425923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45990.486813425923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45990.486813425923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45990.486813425923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45990.486813425923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45990.486813425923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45990.486813425923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45990.486813425923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45990.486813425923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45990.486813425923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45990.486813425923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45990.486813425923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45990.486813425923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45990.486813425923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45990.486813425923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45990.486813425923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45990.486813425923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45990.486813425923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45990.486813425923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45990.486813425923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45990.486813425923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45990.486813425923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45990.486813425923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45990.486813425923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45990.486813425923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45990.486813425923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45990.486813425923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45990.486813425923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45990.486813425923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45990.486813425923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45990.486813425923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45990.486813425923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45990.486813425923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45990.486813425923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45990.486813425923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45990.486813425923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45990.486813425923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45990.486813425923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45990.486813425923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45990.486813425923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45990.486813425923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45990.486813425923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45990.486813425923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45990.486813425923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45990.486813425923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45990.486813425923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45990.486813425923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45990.486813425923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45990.486813425923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45990.486813425923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45990.486813425923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45990.486813425923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45990.486813425923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45990.486813425923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45990.486813425923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45990.486813425923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45990.486813425923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45990.486813425923</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45990.486813425923</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45990.486813425923</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45990.486813425923</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2025-11-29T08:41:12Z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