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27" documentId="13_ncr:1_{F6CB121F-512D-4AA6-A0C1-0FB36C537598}" xr6:coauthVersionLast="47" xr6:coauthVersionMax="47" xr10:uidLastSave="{B836C580-FB56-4FC6-92BA-D3BC6B1F1BF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<sst xmlns="http://schemas.openxmlformats.org/spreadsheetml/2006/main" count="180270" uniqueCount="39120">
  <si>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</si>
  <si>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</si>
  <si>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</si>
  <si>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</si>
  <si>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</si>
  <si>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</si>
  <si>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</si>
  <si>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</si>
  <si>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</si>
  <si>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</si>
  <si>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</si>
  <si>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</si>
  <si>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</si>
  <si>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</si>
  <si>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</si>
  <si>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</si>
  <si>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</si>
  <si>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</si>
  <si>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</si>
  <si>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</si>
  <si>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</si>
  <si>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</si>
  <si>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</si>
  <si>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</si>
  <si>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</si>
  <si>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</si>
  <si>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</si>
  <si>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</si>
  <si>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</si>
  <si>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</si>
  <si>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</si>
  <si>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</si>
  <si>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</si>
  <si>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</si>
  <si>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</si>
  <si>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</si>
  <si>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</si>
  <si>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</si>
  <si>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</si>
  <si>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</si>
  <si>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</si>
  <si>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</si>
  <si>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</si>
  <si>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</si>
  <si>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</si>
  <si>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</si>
  <si>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</si>
  <si>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</si>
  <si>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</si>
  <si>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</si>
  <si>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</si>
  <si>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</si>
  <si>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</si>
  <si>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</si>
  <si>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</si>
  <si>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</si>
  <si>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</si>
  <si>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</si>
  <si>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</si>
  <si>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</si>
  <si>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</si>
  <si>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</si>
  <si>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</si>
  <si>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</si>
  <si>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</si>
  <si>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</si>
  <si>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</si>
  <si>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</si>
  <si>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</si>
  <si>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</si>
  <si>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</si>
  <si>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</si>
  <si>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</si>
  <si>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</si>
  <si>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</si>
  <si>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</si>
  <si>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</si>
  <si>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</si>
  <si>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</si>
  <si>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</si>
  <si>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</si>
  <si>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</si>
  <si>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</si>
  <si>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</si>
  <si>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</si>
  <si>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</si>
  <si>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</si>
  <si>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</si>
  <si>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</si>
  <si>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</si>
  <si>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</si>
  <si>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</si>
  <si>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</si>
  <si>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</si>
  <si>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</si>
  <si>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</si>
  <si>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</si>
  <si>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</si>
  <si>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</si>
  <si>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</si>
  <si>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</si>
  <si>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</si>
  <si>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</si>
  <si>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</si>
  <si>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</si>
  <si>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</si>
  <si>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</si>
  <si>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</si>
  <si>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</si>
  <si>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</si>
  <si>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</si>
  <si>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</si>
  <si>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</si>
  <si>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</si>
  <si>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</si>
  <si>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</si>
  <si>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</si>
  <si>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</si>
  <si>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</si>
  <si>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</si>
  <si>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</si>
  <si>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</si>
  <si>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</si>
  <si>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</si>
  <si>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</si>
  <si>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</si>
  <si>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</si>
  <si>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</si>
  <si>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</si>
  <si>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</si>
  <si>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</si>
  <si>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</si>
  <si>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</si>
  <si>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</si>
  <si>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</si>
  <si>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</si>
  <si>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</si>
  <si>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</si>
  <si>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</si>
  <si>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</si>
  <si>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</si>
  <si>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</si>
  <si>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</si>
  <si>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</si>
  <si>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</si>
  <si>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</si>
  <si>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</si>
  <si>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</si>
  <si>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</si>
  <si>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</si>
  <si>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</si>
  <si>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</si>
  <si>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</si>
  <si>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</si>
  <si>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</si>
  <si>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</si>
  <si>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</si>
  <si>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</si>
  <si>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</si>
  <si>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</si>
  <si>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</si>
  <si>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</si>
  <si>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</si>
  <si>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</si>
  <si>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</si>
  <si>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</si>
  <si>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</si>
  <si>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</si>
  <si>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</si>
  <si>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</si>
  <si>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</si>
  <si>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</si>
  <si>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</si>
  <si>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</si>
  <si>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</si>
  <si>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</si>
  <si>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</si>
  <si>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</si>
  <si>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</si>
  <si>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</si>
  <si>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</si>
  <si>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</si>
  <si>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</si>
  <si>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</si>
  <si>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</si>
  <si>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</si>
  <si>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</si>
  <si>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</si>
  <si>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</si>
  <si>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</si>
  <si>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</si>
  <si>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</si>
  <si>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</si>
  <si>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</si>
  <si>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</si>
  <si>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</si>
  <si>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</si>
  <si>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</si>
  <si>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</si>
  <si>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</si>
  <si>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</si>
  <si>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</si>
  <si>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</si>
  <si>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</si>
  <si>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</si>
  <si>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</si>
  <si>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</si>
  <si>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</si>
  <si>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</si>
  <si>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</si>
  <si>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</si>
  <si>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</si>
  <si>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</si>
  <si>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</si>
  <si>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</si>
  <si>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</si>
  <si>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</si>
  <si>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</si>
  <si>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</si>
  <si>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</si>
  <si>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</si>
  <si>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</si>
  <si>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</si>
  <si>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</si>
  <si>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</si>
  <si>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</si>
  <si>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</si>
  <si>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</si>
  <si>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</si>
  <si>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</si>
  <si>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</si>
  <si>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</si>
  <si>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</si>
  <si>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</si>
  <si>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</si>
  <si>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</si>
  <si>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</si>
  <si>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</si>
  <si>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</si>
  <si>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</si>
  <si>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</si>
  <si>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</si>
  <si>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</si>
  <si>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</si>
  <si>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</si>
  <si>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</si>
  <si>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</si>
  <si>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</si>
  <si>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</si>
  <si>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</si>
  <si>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</si>
  <si>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</si>
  <si>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</si>
  <si>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</si>
  <si>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</si>
  <si>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</si>
  <si>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</si>
  <si>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</si>
  <si>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</si>
  <si>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</si>
  <si>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</si>
  <si>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</si>
  <si>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</si>
  <si>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</si>
  <si>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</si>
  <si>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</si>
  <si>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</si>
  <si>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</si>
  <si>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</si>
  <si>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</si>
  <si>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</si>
  <si>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</si>
  <si>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</si>
  <si>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</si>
  <si>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</si>
  <si>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</si>
  <si>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</si>
  <si>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</si>
  <si>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</si>
  <si>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</si>
  <si>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</si>
  <si>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</si>
  <si>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</si>
  <si>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</si>
  <si>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</si>
  <si>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</si>
  <si>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</si>
  <si>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</si>
  <si>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</si>
  <si>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</si>
  <si>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</si>
  <si>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</si>
  <si>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</si>
  <si>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</si>
  <si>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</si>
  <si>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</si>
  <si>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</si>
  <si>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</si>
  <si>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</si>
  <si>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</si>
  <si>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</si>
  <si>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</si>
  <si>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</si>
  <si>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</si>
  <si>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</si>
  <si>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</si>
  <si>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</si>
  <si>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</si>
  <si>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</si>
  <si>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</si>
  <si>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</si>
  <si>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</si>
  <si>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</si>
  <si>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</si>
  <si>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</si>
  <si>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</si>
  <si>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</si>
  <si>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</si>
  <si>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</si>
  <si>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</si>
  <si>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</si>
  <si>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</si>
  <si>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</si>
  <si>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</si>
  <si>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</si>
  <si>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</si>
  <si>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</si>
  <si>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</si>
  <si>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</si>
  <si>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</si>
  <si>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</si>
  <si>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</si>
  <si>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</si>
  <si>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</si>
  <si>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</si>
  <si>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</si>
  <si>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</si>
  <si>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</si>
  <si>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</si>
  <si>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</si>
  <si>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</si>
  <si>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</si>
  <si>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</si>
  <si>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</si>
  <si>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</si>
  <si>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</si>
  <si>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</si>
  <si>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</si>
  <si>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</si>
  <si>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</si>
  <si>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</si>
  <si>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</si>
  <si>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</si>
  <si>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</si>
  <si>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</si>
  <si>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</si>
  <si>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</si>
  <si>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</si>
  <si>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</si>
  <si>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</si>
  <si>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</si>
  <si>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</si>
  <si>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</si>
  <si>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</si>
  <si>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</si>
  <si>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</si>
  <si>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</si>
  <si>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</si>
  <si>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</si>
  <si>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</si>
  <si>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</si>
  <si>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</si>
  <si>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</si>
  <si>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</si>
  <si>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</si>
  <si>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</si>
  <si>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</si>
  <si>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</si>
  <si>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</si>
  <si>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</si>
  <si>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</si>
  <si>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</si>
  <si>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</si>
  <si>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</si>
  <si>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</si>
  <si>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</si>
  <si>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</si>
  <si>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</si>
  <si>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</si>
  <si>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</si>
  <si>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</si>
  <si>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</si>
  <si>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</si>
  <si>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</si>
  <si>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</si>
  <si>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</si>
  <si>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</si>
  <si>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</si>
  <si>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</si>
  <si>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</si>
  <si>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</si>
  <si>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</si>
  <si>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</si>
  <si>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</si>
  <si>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</si>
  <si>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</si>
  <si>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</si>
  <si>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</si>
  <si>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</si>
  <si>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</si>
  <si>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</si>
  <si>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</si>
  <si>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</si>
  <si>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</si>
  <si>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</si>
  <si>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</si>
  <si>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</si>
  <si>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</si>
  <si>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</si>
  <si>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</si>
  <si>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</si>
  <si>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</si>
  <si>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</si>
  <si>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</si>
  <si>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</si>
  <si>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</si>
  <si>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</si>
  <si>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</si>
  <si>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</si>
  <si>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</si>
  <si>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</si>
  <si>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</si>
  <si>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</si>
  <si>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</si>
  <si>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</si>
  <si>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</si>
  <si>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</si>
  <si>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</si>
  <si>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</si>
  <si>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</si>
  <si>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</si>
  <si>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</si>
  <si>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</si>
  <si>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</si>
  <si>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</si>
  <si>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</si>
  <si>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</si>
  <si>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</si>
  <si>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</si>
  <si>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</si>
  <si>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</si>
  <si>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</si>
  <si>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</si>
  <si>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</si>
  <si>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</si>
  <si>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</si>
  <si>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</si>
  <si>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</si>
  <si>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</si>
  <si>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</si>
  <si>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</si>
  <si>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</si>
  <si>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</si>
  <si>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</si>
  <si>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</si>
  <si>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</si>
  <si>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</si>
  <si>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</si>
  <si>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</si>
  <si>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</si>
  <si>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</si>
  <si>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</si>
  <si>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</si>
  <si>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</si>
  <si>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</si>
  <si>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</si>
  <si>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</si>
  <si>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</si>
  <si>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</si>
  <si>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</si>
  <si>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</si>
  <si>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</si>
  <si>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</si>
  <si>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</si>
  <si>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</si>
  <si>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</si>
  <si>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</si>
  <si>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</si>
  <si>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</si>
  <si>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</si>
  <si>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</si>
  <si>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</si>
  <si>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</si>
  <si>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</si>
  <si>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</si>
  <si>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</si>
  <si>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</si>
  <si>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</si>
  <si>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</si>
  <si>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</si>
  <si>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</si>
  <si>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</si>
  <si>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</si>
  <si>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</si>
  <si>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</si>
  <si>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</si>
  <si>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</si>
  <si>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</si>
  <si>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</si>
  <si>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</si>
  <si>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</si>
  <si>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</si>
  <si>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</si>
  <si>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</si>
  <si>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</si>
  <si>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</si>
  <si>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</si>
  <si>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</si>
  <si>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</si>
  <si>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</si>
  <si>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</si>
  <si>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</si>
  <si>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</si>
  <si>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</si>
  <si>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</si>
  <si>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</si>
  <si>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</si>
  <si>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</si>
  <si>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</si>
  <si>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</si>
  <si>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</si>
  <si>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</si>
  <si>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</si>
  <si>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</si>
  <si>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</si>
  <si>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</si>
  <si>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</si>
  <si>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</si>
  <si>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</si>
  <si>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</si>
  <si>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</si>
  <si>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</si>
  <si>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</si>
  <si>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</si>
  <si>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</si>
  <si>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</si>
  <si>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</si>
  <si>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</si>
  <si>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</si>
  <si>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</si>
  <si>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</si>
  <si>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</si>
  <si>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</si>
  <si>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</si>
  <si>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</si>
  <si>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</si>
  <si>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</si>
  <si>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</si>
  <si>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</si>
  <si>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</si>
  <si>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</si>
  <si>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</si>
  <si>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</si>
  <si>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</si>
  <si>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</si>
  <si>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</si>
  <si>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</si>
  <si>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</si>
  <si>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</si>
  <si>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</si>
  <si>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</si>
  <si>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</si>
  <si>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</si>
  <si>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</si>
  <si>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</si>
  <si>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</si>
  <si>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</si>
  <si>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</si>
  <si>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</si>
  <si>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</si>
  <si>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</si>
  <si>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</si>
  <si>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</si>
  <si>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</si>
  <si>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</si>
  <si>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</si>
  <si>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</si>
  <si>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</si>
  <si>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</si>
  <si>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</si>
  <si>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</si>
  <si>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</si>
  <si>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</si>
  <si>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</si>
  <si>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</si>
  <si>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</si>
  <si>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</si>
  <si>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</si>
  <si>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</si>
  <si>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</si>
  <si>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</si>
  <si>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</si>
  <si>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</si>
  <si>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</si>
  <si>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</si>
  <si>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</si>
  <si>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</si>
  <si>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</si>
  <si>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</si>
  <si>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</si>
  <si>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</si>
  <si>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</si>
  <si>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</si>
  <si>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</si>
  <si>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</si>
  <si>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</si>
  <si>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</si>
  <si>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</si>
  <si>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</si>
  <si>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</si>
  <si>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</si>
  <si>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</si>
  <si>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</si>
  <si>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</si>
  <si>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</si>
  <si>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</si>
  <si>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</si>
  <si>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</si>
  <si>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</si>
  <si>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</si>
  <si>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</si>
  <si>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</si>
  <si>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</si>
  <si>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</si>
  <si>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</si>
  <si>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</si>
  <si>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</si>
  <si>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</si>
  <si>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</si>
  <si>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</si>
  <si>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</si>
  <si>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</si>
  <si>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</si>
  <si>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</si>
  <si>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</si>
  <si>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</si>
  <si>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</si>
  <si>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</si>
  <si>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</si>
  <si>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</si>
  <si>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</si>
  <si>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</si>
  <si>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</si>
  <si>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</si>
  <si>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</si>
  <si>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</si>
  <si>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</si>
  <si>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</si>
  <si>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</si>
  <si>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</si>
  <si>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</si>
  <si>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</si>
  <si>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</si>
  <si>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</si>
  <si>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</si>
  <si>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</si>
  <si>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</si>
  <si>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</si>
  <si>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</si>
  <si>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</si>
  <si>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</si>
  <si>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</si>
  <si>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</si>
  <si>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</si>
  <si>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</si>
  <si>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</si>
  <si>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</si>
  <si>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</si>
  <si>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</si>
  <si>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</si>
  <si>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</si>
  <si>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</si>
  <si>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</si>
  <si>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</si>
  <si>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</si>
  <si>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</si>
  <si>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</si>
  <si>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</si>
  <si>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</si>
  <si>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</si>
  <si>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</si>
  <si>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</si>
  <si>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</si>
  <si>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</si>
  <si>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</si>
  <si>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</si>
  <si>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</si>
  <si>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</si>
  <si>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</si>
  <si>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</si>
  <si>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</si>
  <si>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</si>
  <si>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</si>
  <si>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</si>
  <si>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</si>
  <si>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</si>
  <si>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</si>
  <si>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</si>
  <si>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</si>
  <si>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</si>
  <si>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</si>
  <si>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</si>
  <si>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</si>
  <si>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</si>
  <si>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</si>
  <si>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</si>
  <si>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</si>
  <si>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</si>
  <si>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</si>
  <si>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</si>
  <si>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</si>
  <si>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</si>
  <si>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</si>
  <si>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</si>
  <si>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</si>
  <si>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</si>
  <si>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</si>
  <si>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</si>
  <si>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</si>
  <si>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</si>
  <si>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</si>
  <si>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</si>
  <si>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</si>
  <si>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</si>
  <si>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</si>
  <si>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</si>
  <si>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</si>
  <si>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</si>
  <si>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</si>
  <si>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</si>
  <si>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</si>
  <si>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</si>
  <si>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</si>
  <si>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</si>
  <si>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</si>
  <si>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</si>
  <si>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</si>
  <si>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</si>
  <si>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</si>
  <si>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</si>
  <si>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</si>
  <si>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</si>
  <si>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</si>
  <si>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</si>
  <si>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</si>
  <si>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</si>
  <si>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</si>
  <si>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</si>
  <si>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</si>
  <si>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</si>
  <si>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</si>
  <si>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</si>
  <si>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</si>
  <si>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</si>
  <si>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</si>
  <si>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</si>
  <si>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</si>
  <si>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</si>
  <si>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</si>
  <si>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</si>
  <si>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</si>
  <si>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</si>
  <si>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</si>
  <si>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</si>
  <si>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</si>
  <si>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</si>
  <si>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</si>
  <si>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</si>
  <si>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</si>
  <si>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</si>
  <si>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</si>
  <si>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</si>
  <si>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</si>
  <si>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</si>
  <si>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</si>
  <si>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</si>
  <si>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</si>
  <si>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</si>
  <si>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</si>
  <si>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</si>
  <si>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</si>
  <si>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</si>
  <si>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</si>
  <si>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</si>
  <si>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</si>
  <si>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</si>
  <si>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</si>
  <si>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</si>
  <si>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</si>
  <si>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</si>
  <si>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</si>
  <si>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</si>
  <si>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</si>
  <si>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</si>
  <si>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</si>
  <si>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</si>
  <si>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</si>
  <si>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</si>
  <si>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</si>
  <si>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</si>
  <si>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</si>
  <si>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</si>
  <si>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</si>
  <si>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</si>
  <si>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</si>
  <si>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</si>
  <si>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</si>
  <si>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</si>
  <si>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</si>
  <si>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</si>
  <si>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</si>
  <si>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</si>
  <si>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</si>
  <si>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</si>
  <si>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</si>
  <si>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</si>
  <si>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</si>
  <si>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</si>
  <si>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</si>
  <si>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</si>
  <si>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</si>
  <si>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</si>
  <si>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</si>
  <si>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</si>
  <si>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</si>
  <si>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</si>
  <si>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</si>
  <si>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</si>
  <si>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</si>
  <si>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</si>
  <si>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</si>
  <si>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</si>
  <si>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</si>
  <si>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</si>
  <si>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</si>
  <si>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</si>
  <si>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</si>
  <si>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</si>
  <si>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</si>
  <si>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</si>
  <si>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</si>
  <si>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</si>
  <si>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</si>
  <si>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</si>
  <si>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</si>
  <si>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</si>
  <si>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</si>
  <si>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</si>
  <si>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</si>
  <si>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</si>
  <si>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</si>
  <si>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</si>
  <si>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</si>
  <si>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</si>
  <si>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</si>
  <si>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</si>
  <si>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</si>
  <si>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</si>
  <si>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</si>
  <si>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</si>
  <si>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</si>
  <si>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</si>
  <si>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</si>
  <si>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</si>
  <si>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</si>
  <si>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</si>
  <si>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</si>
  <si>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</si>
  <si>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</si>
  <si>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</si>
  <si>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</si>
  <si>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</si>
  <si>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</si>
  <si>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</si>
  <si>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</si>
  <si>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</si>
  <si>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</si>
  <si>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</si>
  <si>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</si>
  <si>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</si>
  <si>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</si>
  <si>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</si>
  <si>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</si>
  <si>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</si>
  <si>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</si>
  <si>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</si>
  <si>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</si>
  <si>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</si>
  <si>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</si>
  <si>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</si>
  <si>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</si>
  <si>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</si>
  <si>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</si>
  <si>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</si>
  <si>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</si>
  <si>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</si>
  <si>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</si>
  <si>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</si>
  <si>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</si>
  <si>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</si>
  <si>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</si>
  <si>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</si>
  <si>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</si>
  <si>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</si>
  <si>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</si>
  <si>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</si>
  <si>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</si>
  <si>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</si>
  <si>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</si>
  <si>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</si>
  <si>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</si>
  <si>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</si>
  <si>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</si>
  <si>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</si>
  <si>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</si>
  <si>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</si>
  <si>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</si>
  <si>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</si>
  <si>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</si>
  <si>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</si>
  <si>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</si>
  <si>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</si>
  <si>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</si>
  <si>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</si>
  <si>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</si>
  <si>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</si>
  <si>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</si>
  <si>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</si>
  <si>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</si>
  <si>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</si>
  <si>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</si>
  <si>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</si>
  <si>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</si>
  <si>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</si>
  <si>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</si>
  <si>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</si>
  <si>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</si>
  <si>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</si>
  <si>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</si>
  <si>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</si>
  <si>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</si>
  <si>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</si>
  <si>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</si>
  <si>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</si>
  <si>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</si>
  <si>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</si>
  <si>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</si>
  <si>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</si>
  <si>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</si>
  <si>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</si>
  <si>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</si>
  <si>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</si>
  <si>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</si>
  <si>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</si>
  <si>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</si>
  <si>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</si>
  <si>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</si>
  <si>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</si>
  <si>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</si>
  <si>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</si>
  <si>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</si>
  <si>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</si>
  <si>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</si>
  <si>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</si>
  <si>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</si>
  <si>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</si>
  <si>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</si>
  <si>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</si>
  <si>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</si>
  <si>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</si>
  <si>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</si>
  <si>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</si>
  <si>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</si>
  <si>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</si>
  <si>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</si>
  <si>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</si>
  <si>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</si>
  <si>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</si>
  <si>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</si>
  <si>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</si>
  <si>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</si>
  <si>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</si>
  <si>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</si>
  <si>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</si>
  <si>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</si>
  <si>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</si>
  <si>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</si>
  <si>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</si>
  <si>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</si>
  <si>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</si>
  <si>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</si>
  <si>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</si>
  <si>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</si>
  <si>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</si>
  <si>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</si>
  <si>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</si>
  <si>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</si>
  <si>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</si>
  <si>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</si>
  <si>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</si>
  <si>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</si>
  <si>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</si>
  <si>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</si>
  <si>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</si>
  <si>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</si>
  <si>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</si>
  <si>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</si>
  <si>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</si>
  <si>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</si>
  <si>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</si>
  <si>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</si>
  <si>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</si>
  <si>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</si>
  <si>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</si>
  <si>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</si>
  <si>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</si>
  <si>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</si>
  <si>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</si>
  <si>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</si>
  <si>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</si>
  <si>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</si>
  <si>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</si>
  <si>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</si>
  <si>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</si>
  <si>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</si>
  <si>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</si>
  <si>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</si>
  <si>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</si>
  <si>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</si>
  <si>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</si>
  <si>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</si>
  <si>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</si>
  <si>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</si>
  <si>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</si>
  <si>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</si>
  <si>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</si>
  <si>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</si>
  <si>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</si>
  <si>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</si>
  <si>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</si>
  <si>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</si>
  <si>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</si>
  <si>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</si>
  <si>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</si>
  <si>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</si>
  <si>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</si>
  <si>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</si>
  <si>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</si>
  <si>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</si>
  <si>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</si>
  <si>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</si>
  <si>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</si>
  <si>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</si>
  <si>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</si>
  <si>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</si>
  <si>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</si>
  <si>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</si>
  <si>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</si>
  <si>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</si>
  <si>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</si>
  <si>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</si>
  <si>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</si>
  <si>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</si>
  <si>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</si>
  <si>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</si>
  <si>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</si>
  <si>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</si>
  <si>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</si>
  <si>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</si>
  <si>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</si>
  <si>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</si>
  <si>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</si>
  <si>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</si>
  <si>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</si>
  <si>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</si>
  <si>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</si>
  <si>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</si>
  <si>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</si>
  <si>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</si>
  <si>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</si>
  <si>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</si>
  <si>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</si>
  <si>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</si>
  <si>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</si>
  <si>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</si>
  <si>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</si>
  <si>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</si>
  <si>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</si>
  <si>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</si>
  <si>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</si>
  <si>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</si>
  <si>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</si>
  <si>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</si>
  <si>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</si>
  <si>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</si>
  <si>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</si>
  <si>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</si>
  <si>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</si>
  <si>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</si>
  <si>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</si>
  <si>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</si>
  <si>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</si>
  <si>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</si>
  <si>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</si>
  <si>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</si>
  <si>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</si>
  <si>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</si>
  <si>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</si>
  <si>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</si>
  <si>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</si>
  <si>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</si>
  <si>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</si>
  <si>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</si>
  <si>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</si>
  <si>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</si>
  <si>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</si>
  <si>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</si>
  <si>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</si>
  <si>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</si>
  <si>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</si>
  <si>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</si>
  <si>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</si>
  <si>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</si>
  <si>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</si>
  <si>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</si>
  <si>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</si>
  <si>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</si>
  <si>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</si>
  <si>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</si>
  <si>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</si>
  <si>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</si>
  <si>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</si>
  <si>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</si>
  <si>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</si>
  <si>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</si>
  <si>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</si>
  <si>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</si>
  <si>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</si>
  <si>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</si>
  <si>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</si>
  <si>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</si>
  <si>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</si>
  <si>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</si>
  <si>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</si>
  <si>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</si>
  <si>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</si>
  <si>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</si>
  <si>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</si>
  <si>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</si>
  <si>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</si>
  <si>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</si>
  <si>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</si>
  <si>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</si>
  <si>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</si>
  <si>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</si>
  <si>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</si>
  <si>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</si>
  <si>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</si>
  <si>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</si>
  <si>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</si>
  <si>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</si>
  <si>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</si>
  <si>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</si>
  <si>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</si>
  <si>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</si>
  <si>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</si>
  <si>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</si>
  <si>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</si>
  <si>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</si>
  <si>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</si>
  <si>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</si>
  <si>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</si>
  <si>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</si>
  <si>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</si>
  <si>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</si>
  <si>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</si>
  <si>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</si>
  <si>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</si>
  <si>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</si>
  <si>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</si>
  <si>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</si>
  <si>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</si>
  <si>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</si>
  <si>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</si>
  <si>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</si>
  <si>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</si>
  <si>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</si>
  <si>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</si>
  <si>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</si>
  <si>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</si>
  <si>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</si>
  <si>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</si>
  <si>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</si>
  <si>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</si>
  <si>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</si>
  <si>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</si>
  <si>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</si>
  <si>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</si>
  <si>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</si>
  <si>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</si>
  <si>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</si>
  <si>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</si>
  <si>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</si>
  <si>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</si>
  <si>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</si>
  <si>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</si>
  <si>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</si>
  <si>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</si>
  <si>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</si>
  <si>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</si>
  <si>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</si>
  <si>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</si>
  <si>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</si>
  <si>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</si>
  <si>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</si>
  <si>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</si>
  <si>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</si>
  <si>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</si>
  <si>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</si>
  <si>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</si>
  <si>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</si>
  <si>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</si>
  <si>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</si>
  <si>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</si>
  <si>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</si>
  <si>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</si>
  <si>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</si>
  <si>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</si>
  <si>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</si>
  <si>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</si>
  <si>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</si>
  <si>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</si>
  <si>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</si>
  <si>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</si>
  <si>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</si>
  <si>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</si>
  <si>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</si>
  <si>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</si>
  <si>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</si>
  <si>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</si>
  <si>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</si>
  <si>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</si>
  <si>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</si>
  <si>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</si>
  <si>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</si>
  <si>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</si>
  <si>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</si>
  <si>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</si>
  <si>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</si>
  <si>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</si>
  <si>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</si>
  <si>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</si>
  <si>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</si>
  <si>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</si>
  <si>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</si>
  <si>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</si>
  <si>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</si>
  <si>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</si>
  <si>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</si>
  <si>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</si>
  <si>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</si>
  <si>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</si>
  <si>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</si>
  <si>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</si>
  <si>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</si>
  <si>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</si>
  <si>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</si>
  <si>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</si>
  <si>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</si>
  <si>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</si>
  <si>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</si>
  <si>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</si>
  <si>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</si>
  <si>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</si>
  <si>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</si>
  <si>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</si>
  <si>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</si>
  <si>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</si>
  <si>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</si>
  <si>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</si>
  <si>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</si>
  <si>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</si>
  <si>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</si>
  <si>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</si>
  <si>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</si>
  <si>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</si>
  <si>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</si>
  <si>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</si>
  <si>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</si>
  <si>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</si>
  <si>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</si>
  <si>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</si>
  <si>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</si>
  <si>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</si>
  <si>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</si>
  <si>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</si>
  <si>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</si>
  <si>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</si>
  <si>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</si>
  <si>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</si>
  <si>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</si>
  <si>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</si>
  <si>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</si>
  <si>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</si>
  <si>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</si>
  <si>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</si>
  <si>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</si>
  <si>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</si>
  <si>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</si>
  <si>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</si>
  <si>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</si>
  <si>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</si>
  <si>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</si>
  <si>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</si>
  <si>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</si>
  <si>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</si>
  <si>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</si>
  <si>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</si>
  <si>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</si>
  <si>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</si>
  <si>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</si>
  <si>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</si>
  <si>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</si>
  <si>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</si>
  <si>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</si>
  <si>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</si>
  <si>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</si>
  <si>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</si>
  <si>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</si>
  <si>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</si>
  <si>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</si>
  <si>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</si>
  <si>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</si>
  <si>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</si>
  <si>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</si>
  <si>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</si>
  <si>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</si>
  <si>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</si>
  <si>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</si>
  <si>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</si>
  <si>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</si>
  <si>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</si>
  <si>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</si>
  <si>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</si>
  <si>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</si>
  <si>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</si>
  <si>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</si>
  <si>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</si>
  <si>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</si>
  <si>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</si>
  <si>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</si>
  <si>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</si>
  <si>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</si>
  <si>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</si>
  <si>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</si>
  <si>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</si>
  <si>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</si>
  <si>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</si>
  <si>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</si>
  <si>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</si>
  <si>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</si>
  <si>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</si>
  <si>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</si>
  <si>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</si>
  <si>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</si>
  <si>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</si>
  <si>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</si>
  <si>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</si>
  <si>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</si>
  <si>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</si>
  <si>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</si>
  <si>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</si>
  <si>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</si>
  <si>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</si>
  <si>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</si>
  <si>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</si>
  <si>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</si>
  <si>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</si>
  <si>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</si>
  <si>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</si>
  <si>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</si>
  <si>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</si>
  <si>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</si>
  <si>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</si>
  <si>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</si>
  <si>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</si>
  <si>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</si>
  <si>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</si>
  <si>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</si>
  <si>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</si>
  <si>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</si>
  <si>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</si>
  <si>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</si>
  <si>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</si>
  <si>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</si>
  <si>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</si>
  <si>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</si>
  <si>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</si>
  <si>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</si>
  <si>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</si>
  <si>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</si>
  <si>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</si>
  <si>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</si>
  <si>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</si>
  <si>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</si>
  <si>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</si>
  <si>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</si>
  <si>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</si>
  <si>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</si>
  <si>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</si>
  <si>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</si>
  <si>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</si>
  <si>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</si>
  <si>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</si>
  <si>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</si>
  <si>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</si>
  <si>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</si>
  <si>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</si>
  <si>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</si>
  <si>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</si>
  <si>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</si>
  <si>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</si>
  <si>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</si>
  <si>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</si>
  <si>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</si>
  <si>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</si>
  <si>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</si>
  <si>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</si>
  <si>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</si>
  <si>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</si>
  <si>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</si>
  <si>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</si>
  <si>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</si>
  <si>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</si>
  <si>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</si>
  <si>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</si>
  <si>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</si>
  <si>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</si>
  <si>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</si>
  <si>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</si>
  <si>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</si>
  <si>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</si>
  <si>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</si>
  <si>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</si>
  <si>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</si>
  <si>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</si>
  <si>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</si>
  <si>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</si>
  <si>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</si>
  <si>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</si>
  <si>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</si>
  <si>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</si>
  <si>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</si>
  <si>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</si>
  <si>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</si>
  <si>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</si>
  <si>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</si>
  <si>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</si>
  <si>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</si>
  <si>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</si>
  <si>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</si>
  <si>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</si>
  <si>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</si>
  <si>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</si>
  <si>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</si>
  <si>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</si>
  <si>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</si>
  <si>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</si>
  <si>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</si>
  <si>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</si>
  <si>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</si>
  <si>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</si>
  <si>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</si>
  <si>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</si>
  <si>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</si>
  <si>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</si>
  <si>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</si>
  <si>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</si>
  <si>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</si>
  <si>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</si>
  <si>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</si>
  <si>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</si>
  <si>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</si>
  <si>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</si>
  <si>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</si>
  <si>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</si>
  <si>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</si>
  <si>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</si>
  <si>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</si>
  <si>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</si>
  <si>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</si>
  <si>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</si>
  <si>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</si>
  <si>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</si>
  <si>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</si>
  <si>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</si>
  <si>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</si>
  <si>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</si>
  <si>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</si>
  <si>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</si>
  <si>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</si>
  <si>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</si>
  <si>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</si>
  <si>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</si>
  <si>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</si>
  <si>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</si>
  <si>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</si>
  <si>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</si>
  <si>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</si>
  <si>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</si>
  <si>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</si>
  <si>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</si>
  <si>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</si>
  <si>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</si>
  <si>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</si>
  <si>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</si>
  <si>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</si>
  <si>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</si>
  <si>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</si>
  <si>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</si>
  <si>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</si>
  <si>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</si>
  <si>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</si>
  <si>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</si>
  <si>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</si>
  <si>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</si>
  <si>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</si>
  <si>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</si>
  <si>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</si>
  <si>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</si>
  <si>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</si>
  <si>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</si>
  <si>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</si>
  <si>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</si>
  <si>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</si>
  <si>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</si>
  <si>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</si>
  <si>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</si>
  <si>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</si>
  <si>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</si>
  <si>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</si>
  <si>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</si>
  <si>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</si>
  <si>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</si>
  <si>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</si>
  <si>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</si>
  <si>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</si>
  <si>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</si>
  <si>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</si>
  <si>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</si>
  <si>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</si>
  <si>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</si>
  <si>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</si>
  <si>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</si>
  <si>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</si>
  <si>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</si>
  <si>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</si>
  <si>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</si>
  <si>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</si>
  <si>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</si>
  <si>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</si>
  <si>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</si>
  <si>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</si>
  <si>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</si>
  <si>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</si>
  <si>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</si>
  <si>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</si>
  <si>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</si>
  <si>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</si>
  <si>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</si>
  <si>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</si>
  <si>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</si>
  <si>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</si>
  <si>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</si>
  <si>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</si>
  <si>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</si>
  <si>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</si>
  <si>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</si>
  <si>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</si>
  <si>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</si>
  <si>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</si>
  <si>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</si>
  <si>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</si>
  <si>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</si>
  <si>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</si>
  <si>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</si>
  <si>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</si>
  <si>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</si>
  <si>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</si>
  <si>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</si>
  <si>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</si>
  <si>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</si>
  <si>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</si>
  <si>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</si>
  <si>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</si>
  <si>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</si>
  <si>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</si>
  <si>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</si>
  <si>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</si>
  <si>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</si>
  <si>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</si>
  <si>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</si>
  <si>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</si>
  <si>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</si>
  <si>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</si>
  <si>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</si>
  <si>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</si>
  <si>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</si>
  <si>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</si>
  <si>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</si>
  <si>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</si>
  <si>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</si>
  <si>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</si>
  <si>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</si>
  <si>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</si>
  <si>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</si>
  <si>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</si>
  <si>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</si>
  <si>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</si>
  <si>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</si>
  <si>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</si>
  <si>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</si>
  <si>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</si>
  <si>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</si>
  <si>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</si>
  <si>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</si>
  <si>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</si>
  <si>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</si>
  <si>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</si>
  <si>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</si>
  <si>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</si>
  <si>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</si>
  <si>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</si>
  <si>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</si>
  <si>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</si>
  <si>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</si>
  <si>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</si>
  <si>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</si>
  <si>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</si>
  <si>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</si>
  <si>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</si>
  <si>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</si>
  <si>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</si>
  <si>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</si>
  <si>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</si>
  <si>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</si>
  <si>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</si>
  <si>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</si>
  <si>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</si>
  <si>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</si>
  <si>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</si>
  <si>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</si>
  <si>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</si>
  <si>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</si>
  <si>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</si>
  <si>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</si>
  <si>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</si>
  <si>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</si>
  <si>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</si>
  <si>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</si>
  <si>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</si>
  <si>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</si>
  <si>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</si>
  <si>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</si>
  <si>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</si>
  <si>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</si>
  <si>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</si>
  <si>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</si>
  <si>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</si>
  <si>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</si>
  <si>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</si>
  <si>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</si>
  <si>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</si>
  <si>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</si>
  <si>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</si>
  <si>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</si>
  <si>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</si>
  <si>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</si>
  <si>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</si>
  <si>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</si>
  <si>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</si>
  <si>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</si>
  <si>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</si>
  <si>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</si>
  <si>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</si>
  <si>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</si>
  <si>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</si>
  <si>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</si>
  <si>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</si>
  <si>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</si>
  <si>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</si>
  <si>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</si>
  <si>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</si>
  <si>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</si>
  <si>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</si>
  <si>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</si>
  <si>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</si>
  <si>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</si>
  <si>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</si>
  <si>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</si>
  <si>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</si>
  <si>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</si>
  <si>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</si>
  <si>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</si>
  <si>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</si>
  <si>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</si>
  <si>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</si>
  <si>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</si>
  <si>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</si>
  <si>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</si>
  <si>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</si>
  <si>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</si>
  <si>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</si>
  <si>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</si>
  <si>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</si>
  <si>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</si>
  <si>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</si>
  <si>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</si>
  <si>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</si>
  <si>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</si>
  <si>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</si>
  <si>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</si>
  <si>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</si>
  <si>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</si>
  <si>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</si>
  <si>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</si>
  <si>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</si>
  <si>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</si>
  <si>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</si>
  <si>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</si>
  <si>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</si>
  <si>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</si>
  <si>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</si>
  <si>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</si>
  <si>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</si>
  <si>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</si>
  <si>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</si>
  <si>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</si>
  <si>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</si>
  <si>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</si>
  <si>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</si>
  <si>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</si>
  <si>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</si>
  <si>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</si>
  <si>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</si>
  <si>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</si>
  <si>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</si>
  <si>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</si>
  <si>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</si>
  <si>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</si>
  <si>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</si>
  <si>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</si>
  <si>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</si>
  <si>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</si>
  <si>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</si>
  <si>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</si>
  <si>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</si>
  <si>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</si>
  <si>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</si>
  <si>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</si>
  <si>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</si>
  <si>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</si>
  <si>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</si>
  <si>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</si>
  <si>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</si>
  <si>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</si>
  <si>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</si>
  <si>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</si>
  <si>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</si>
  <si>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</si>
  <si>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</si>
  <si>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</si>
  <si>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</si>
  <si>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</si>
  <si>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</si>
  <si>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</si>
  <si>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</si>
  <si>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</si>
  <si>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</si>
  <si>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</si>
  <si>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</si>
  <si>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</si>
  <si>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</si>
  <si>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</si>
  <si>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</si>
  <si>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</si>
  <si>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</si>
  <si>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</si>
  <si>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</si>
  <si>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</si>
  <si>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</si>
  <si>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</si>
  <si>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</si>
  <si>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</si>
  <si>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</si>
  <si>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</si>
  <si>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</si>
  <si>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</si>
  <si>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</si>
  <si>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</si>
  <si>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</si>
  <si>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</si>
  <si>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</si>
  <si>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</si>
  <si>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</si>
  <si>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</si>
  <si>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</si>
  <si>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</si>
  <si>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</si>
  <si>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</si>
  <si>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</si>
  <si>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</si>
  <si>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</si>
  <si>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</si>
  <si>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</si>
  <si>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</si>
  <si>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</si>
  <si>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</si>
  <si>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</si>
  <si>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</si>
  <si>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</si>
  <si>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</si>
  <si>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</si>
  <si>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</si>
  <si>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</si>
  <si>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</si>
  <si>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</si>
  <si>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</si>
  <si>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</si>
  <si>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</si>
  <si>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</si>
  <si>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</si>
  <si>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</si>
  <si>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</si>
  <si>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</si>
  <si>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</si>
  <si>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</si>
  <si>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</si>
  <si>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</si>
  <si>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</si>
  <si>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</si>
  <si>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</si>
  <si>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</si>
  <si>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</si>
  <si>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</si>
  <si>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</si>
  <si>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</si>
  <si>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</si>
  <si>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</si>
  <si>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</si>
  <si>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</si>
  <si>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</si>
  <si>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</si>
  <si>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</si>
  <si>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</si>
  <si>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</si>
  <si>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</si>
  <si>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</si>
  <si>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</si>
  <si>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</si>
  <si>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</si>
  <si>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</si>
  <si>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</si>
  <si>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</si>
  <si>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</si>
  <si>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</si>
  <si>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</si>
  <si>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</si>
  <si>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</si>
  <si>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</si>
  <si>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</si>
  <si>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</si>
  <si>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</si>
  <si>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</si>
  <si>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</si>
  <si>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</si>
  <si>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</si>
  <si>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</si>
  <si>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</si>
  <si>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</si>
  <si>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</si>
  <si>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</si>
  <si>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</si>
  <si>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</si>
  <si>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</si>
  <si>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</si>
  <si>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</si>
  <si>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</si>
  <si>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</si>
  <si>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</si>
  <si>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</si>
  <si>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</si>
  <si>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</si>
  <si>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</si>
  <si>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</si>
  <si>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</si>
  <si>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</si>
  <si>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</si>
  <si>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</si>
  <si>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</si>
  <si>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</si>
  <si>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</si>
  <si>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</si>
  <si>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</si>
  <si>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</si>
  <si>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</si>
  <si>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</si>
  <si>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</si>
  <si>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</si>
  <si>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</si>
  <si>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</si>
  <si>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</si>
  <si>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</si>
  <si>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</si>
  <si>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</si>
  <si>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</si>
  <si>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</si>
  <si>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</si>
  <si>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</si>
  <si>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</si>
  <si>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</si>
  <si>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</si>
  <si>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</si>
  <si>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</si>
  <si>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</si>
  <si>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</si>
  <si>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</si>
  <si>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</si>
  <si>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</si>
  <si>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</si>
  <si>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</si>
  <si>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</si>
  <si>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</si>
  <si>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</si>
  <si>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</si>
  <si>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</si>
  <si>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</si>
  <si>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</si>
  <si>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</si>
  <si>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</si>
  <si>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</si>
  <si>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</si>
  <si>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</si>
  <si>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</si>
  <si>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</si>
  <si>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</si>
  <si>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</si>
  <si>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</si>
  <si>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</si>
  <si>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</si>
  <si>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</si>
  <si>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</si>
  <si>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</si>
  <si>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</si>
  <si>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</si>
  <si>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</si>
  <si>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</si>
  <si>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</si>
  <si>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</si>
  <si>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</si>
  <si>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</si>
  <si>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</si>
  <si>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</si>
  <si>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</si>
  <si>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</si>
  <si>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</si>
  <si>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</si>
  <si>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</si>
  <si>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</si>
  <si>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</si>
  <si>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</si>
  <si>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</si>
  <si>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</si>
  <si>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</si>
  <si>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</si>
  <si>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</si>
  <si>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</si>
  <si>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</si>
  <si>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</si>
  <si>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</si>
  <si>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</si>
  <si>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</si>
  <si>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</si>
  <si>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</si>
  <si>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</si>
  <si>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</si>
  <si>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</si>
  <si>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</si>
  <si>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</si>
  <si>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</si>
  <si>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</si>
  <si>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</si>
  <si>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</si>
  <si>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</si>
  <si>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</si>
  <si>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</si>
  <si>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</si>
  <si>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</si>
  <si>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</si>
  <si>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</si>
  <si>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</si>
  <si>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</si>
  <si>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</si>
  <si>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</si>
  <si>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</si>
  <si>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</si>
  <si>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</si>
  <si>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</si>
  <si>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</si>
  <si>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</si>
  <si>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</si>
  <si>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</si>
  <si>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</si>
  <si>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</si>
  <si>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</si>
  <si>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</si>
  <si>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</si>
  <si>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</si>
  <si>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</si>
  <si>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</si>
  <si>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</si>
  <si>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</si>
  <si>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</si>
  <si>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</si>
  <si>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</si>
  <si>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</si>
  <si>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</si>
  <si>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</si>
  <si>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</si>
  <si>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</si>
  <si>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</si>
  <si>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</si>
  <si>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</si>
  <si>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</si>
  <si>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</si>
  <si>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</si>
  <si>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</si>
  <si>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</si>
  <si>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</si>
  <si>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</si>
  <si>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</si>
  <si>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</si>
  <si>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</si>
  <si>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</si>
  <si>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</si>
  <si>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</si>
  <si>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</si>
  <si>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</si>
  <si>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</si>
  <si>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</si>
  <si>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</si>
  <si>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</si>
  <si>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</si>
  <si>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</si>
  <si>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</si>
  <si>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</si>
  <si>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</si>
  <si>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</si>
  <si>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</si>
  <si>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</si>
  <si>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</si>
  <si>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</si>
  <si>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</si>
  <si>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</si>
  <si>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</si>
  <si>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</si>
  <si>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</si>
  <si>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</si>
  <si>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</si>
  <si>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</si>
  <si>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</si>
  <si>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</si>
  <si>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</si>
  <si>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</si>
  <si>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</si>
  <si>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</si>
  <si>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</si>
  <si>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</si>
  <si>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</si>
  <si>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</si>
  <si>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</si>
  <si>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</si>
  <si>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</si>
  <si>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</si>
  <si>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</si>
  <si>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</si>
  <si>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</si>
  <si>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</si>
  <si>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</si>
  <si>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</si>
  <si>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</si>
  <si>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</si>
  <si>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</si>
  <si>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</si>
  <si>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</si>
  <si>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</si>
  <si>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</si>
  <si>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</si>
  <si>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</si>
  <si>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</si>
  <si>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</si>
  <si>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</si>
  <si>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</si>
  <si>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</si>
  <si>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</si>
  <si>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</si>
  <si>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</si>
  <si>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</si>
  <si>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</si>
  <si>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</si>
  <si>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</si>
  <si>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</si>
  <si>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</si>
  <si>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</si>
  <si>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</si>
  <si>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</si>
  <si>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</si>
  <si>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</si>
  <si>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</si>
  <si>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</si>
  <si>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</si>
  <si>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</si>
  <si>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</si>
  <si>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</si>
  <si>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</si>
  <si>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</si>
  <si>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</si>
  <si>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</si>
  <si>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</si>
  <si>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</si>
  <si>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</si>
  <si>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</si>
  <si>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</si>
  <si>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</si>
  <si>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</si>
  <si>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</si>
  <si>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</si>
  <si>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</si>
  <si>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</si>
  <si>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</si>
  <si>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</si>
  <si>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</si>
  <si>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</si>
  <si>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</si>
  <si>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</si>
  <si>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</si>
  <si>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</si>
  <si>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</si>
  <si>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</si>
  <si>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</si>
  <si>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</si>
  <si>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</si>
  <si>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</si>
  <si>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</si>
  <si>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</si>
  <si>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</si>
  <si>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</si>
  <si>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</si>
  <si>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</si>
  <si>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</si>
  <si>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</si>
  <si>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</si>
  <si>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</si>
  <si>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</si>
  <si>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</si>
  <si>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</si>
  <si>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</si>
  <si>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</si>
  <si>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</si>
  <si>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</si>
  <si>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</si>
  <si>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</si>
  <si>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</si>
  <si>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</si>
  <si>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</si>
  <si>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</si>
  <si>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</si>
  <si>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</si>
  <si>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</si>
  <si>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</si>
  <si>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</si>
  <si>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</si>
  <si>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</si>
  <si>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</si>
  <si>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</si>
  <si>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</si>
  <si>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</si>
  <si>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</si>
  <si>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</si>
  <si>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</si>
  <si>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</si>
  <si>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</si>
  <si>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</si>
  <si>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</si>
  <si>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</si>
  <si>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</si>
  <si>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</si>
  <si>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</si>
  <si>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</si>
  <si>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</si>
  <si>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</si>
  <si>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</si>
  <si>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</si>
  <si>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</si>
  <si>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</si>
  <si>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</si>
  <si>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</si>
  <si>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</si>
  <si>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</si>
  <si>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</si>
  <si>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</si>
  <si>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</si>
  <si>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</si>
  <si>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</si>
  <si>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</si>
  <si>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</si>
  <si>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</si>
  <si>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</si>
  <si>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</si>
  <si>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</si>
  <si>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</si>
  <si>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</si>
  <si>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</si>
  <si>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</si>
  <si>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</si>
  <si>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</si>
  <si>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</si>
  <si>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</si>
  <si>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</si>
  <si>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</si>
  <si>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</si>
  <si>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</si>
  <si>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</si>
  <si>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</si>
  <si>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</si>
  <si>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</si>
  <si>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</si>
  <si>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</si>
  <si>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</si>
  <si>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</si>
  <si>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</si>
  <si>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</si>
  <si>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</si>
  <si>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</si>
  <si>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</si>
  <si>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</si>
  <si>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</si>
  <si>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</si>
  <si>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</si>
  <si>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</si>
  <si>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</si>
  <si>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</si>
  <si>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</si>
  <si>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</si>
  <si>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</si>
  <si>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</si>
  <si>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</si>
  <si>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</si>
  <si>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</si>
  <si>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</si>
  <si>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</si>
  <si>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</si>
  <si>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</si>
  <si>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</si>
  <si>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</si>
  <si>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</si>
  <si>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</si>
  <si>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</si>
  <si>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</si>
  <si>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</si>
  <si>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</si>
  <si>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</si>
  <si>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</si>
  <si>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</si>
  <si>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</si>
  <si>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</si>
  <si>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</si>
  <si>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</si>
  <si>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</si>
  <si>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</si>
  <si>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</si>
  <si>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</si>
  <si>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</si>
  <si>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</si>
  <si>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</si>
  <si>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</si>
  <si>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</si>
  <si>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</si>
  <si>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</si>
  <si>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</si>
  <si>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</si>
  <si>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</si>
  <si>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</si>
  <si>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</si>
  <si>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</si>
  <si>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</si>
  <si>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</si>
  <si>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</si>
  <si>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</si>
  <si>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</si>
  <si>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</si>
  <si>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</si>
  <si>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</si>
  <si>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</si>
  <si>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</si>
  <si>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</si>
  <si>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</si>
  <si>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</si>
  <si>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</si>
  <si>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</si>
  <si>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</si>
  <si>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</si>
  <si>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</si>
  <si>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</si>
  <si>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</si>
  <si>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</si>
  <si>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</si>
  <si>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</si>
  <si>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</si>
  <si>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</si>
  <si>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</si>
  <si>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</si>
  <si>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</si>
  <si>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</si>
  <si>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</si>
  <si>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</si>
  <si>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</si>
  <si>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</si>
  <si>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</si>
  <si>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</si>
  <si>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</si>
  <si>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</si>
  <si>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</si>
  <si>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</si>
  <si>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</si>
  <si>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</si>
  <si>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</si>
  <si>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</si>
  <si>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</si>
  <si>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</si>
  <si>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</si>
  <si>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</si>
  <si>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</si>
  <si>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</si>
  <si>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</si>
  <si>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</si>
  <si>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</si>
  <si>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</si>
  <si>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</si>
  <si>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</si>
  <si>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</si>
  <si>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</si>
  <si>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</si>
  <si>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</si>
  <si>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</si>
  <si>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</si>
  <si>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</si>
  <si>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</si>
  <si>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</si>
  <si>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</si>
  <si>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</si>
  <si>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</si>
  <si>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</si>
  <si>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</si>
  <si>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</si>
  <si>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</si>
  <si>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</si>
  <si>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</si>
  <si>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</si>
  <si>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</si>
  <si>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</si>
  <si>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</si>
  <si>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</si>
  <si>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</si>
  <si>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</si>
  <si>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</si>
  <si>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</si>
  <si>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</si>
  <si>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</si>
  <si>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</si>
  <si>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</si>
  <si>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</si>
  <si>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</si>
  <si>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</si>
  <si>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</si>
  <si>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</si>
  <si>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</si>
  <si>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</si>
  <si>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</si>
  <si>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</si>
  <si>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</si>
  <si>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</si>
  <si>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</si>
  <si>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</si>
  <si>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</si>
  <si>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</si>
  <si>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</si>
  <si>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</si>
  <si>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</si>
  <si>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</si>
  <si>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</si>
  <si>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</si>
  <si>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</si>
  <si>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</si>
  <si>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</si>
  <si>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</si>
  <si>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</si>
  <si>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</si>
  <si>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</si>
  <si>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</si>
  <si>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</si>
  <si>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</si>
  <si>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</si>
  <si>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</si>
  <si>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</si>
  <si>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</si>
  <si>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</si>
  <si>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</si>
  <si>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</si>
  <si>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</si>
  <si>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</si>
  <si>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</si>
  <si>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</si>
  <si>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</si>
  <si>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</si>
  <si>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</si>
  <si>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</si>
  <si>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</si>
  <si>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</si>
  <si>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</si>
  <si>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</si>
  <si>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</si>
  <si>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</si>
  <si>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</si>
  <si>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</si>
  <si>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</si>
  <si>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</si>
  <si>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</si>
  <si>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</si>
  <si>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</si>
  <si>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</si>
  <si>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</si>
  <si>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</si>
  <si>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</si>
  <si>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</si>
  <si>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</si>
  <si>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</si>
  <si>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</si>
  <si>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</si>
  <si>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</si>
  <si>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</si>
  <si>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</si>
  <si>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</si>
  <si>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</si>
  <si>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</si>
  <si>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</si>
  <si>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</si>
  <si>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</si>
  <si>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</si>
  <si>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</si>
  <si>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</si>
  <si>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</si>
  <si>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</si>
  <si>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</si>
  <si>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</si>
  <si>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</si>
  <si>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</si>
  <si>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</si>
  <si>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</si>
  <si>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</si>
  <si>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</si>
  <si>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</si>
  <si>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</si>
  <si>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</si>
  <si>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</si>
  <si>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</si>
  <si>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</si>
  <si>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</si>
  <si>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</si>
  <si>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</si>
  <si>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</si>
  <si>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</si>
  <si>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</si>
  <si>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</si>
  <si>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</si>
  <si>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</si>
  <si>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</si>
  <si>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</si>
  <si>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</si>
  <si>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</si>
  <si>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</si>
  <si>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</si>
  <si>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</si>
  <si>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</si>
  <si>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</si>
  <si>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</si>
  <si>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</si>
  <si>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</si>
  <si>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</si>
  <si>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</si>
  <si>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</si>
  <si>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</si>
  <si>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</si>
  <si>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</si>
  <si>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</si>
  <si>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</si>
  <si>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</si>
  <si>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</si>
  <si>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</si>
  <si>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</si>
  <si>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</si>
  <si>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</si>
  <si>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</si>
  <si>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</si>
  <si>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</si>
  <si>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</si>
  <si>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</si>
  <si>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</si>
  <si>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</si>
  <si>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</si>
  <si>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</si>
  <si>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</si>
  <si>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</si>
  <si>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</si>
  <si>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</si>
  <si>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</si>
  <si>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</si>
  <si>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</si>
  <si>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</si>
  <si>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</si>
  <si>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</si>
  <si>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</si>
  <si>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</si>
  <si>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</si>
  <si>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</si>
  <si>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</si>
  <si>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</si>
  <si>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</si>
  <si>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</si>
  <si>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</si>
  <si>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</si>
  <si>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</si>
  <si>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</si>
  <si>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</si>
  <si>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</si>
  <si>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</si>
  <si>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</si>
  <si>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</si>
  <si>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</si>
  <si>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</si>
  <si>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</si>
  <si>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</si>
  <si>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</si>
  <si>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</si>
  <si>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</si>
  <si>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</si>
  <si>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</si>
  <si>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</si>
  <si>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</si>
  <si>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</si>
  <si>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</si>
  <si>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</si>
  <si>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</si>
  <si>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</si>
  <si>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</si>
  <si>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</si>
  <si>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</si>
  <si>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</si>
  <si>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</si>
  <si>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</si>
  <si>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</si>
  <si>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</si>
  <si>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</si>
  <si>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</si>
  <si>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</si>
  <si>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</si>
  <si>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</si>
  <si>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</si>
  <si>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</si>
  <si>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</si>
  <si>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</si>
  <si>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</si>
  <si>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</si>
  <si>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</si>
  <si>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</si>
  <si>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</si>
  <si>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</si>
  <si>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</si>
  <si>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</si>
  <si>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</si>
  <si>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</si>
  <si>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</si>
  <si>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</si>
  <si>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</si>
  <si>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</si>
  <si>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</si>
  <si>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</si>
  <si>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</si>
  <si>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</si>
  <si>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</si>
  <si>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</si>
  <si>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</si>
  <si>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</si>
  <si>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</si>
  <si>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</si>
  <si>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</si>
  <si>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</si>
  <si>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</si>
  <si>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</si>
  <si>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</si>
  <si>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</si>
  <si>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</si>
  <si>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</si>
  <si>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</si>
  <si>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</si>
  <si>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</si>
  <si>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</si>
  <si>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</si>
  <si>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</si>
  <si>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</si>
  <si>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</si>
  <si>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</si>
  <si>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</si>
  <si>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</si>
  <si>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</si>
  <si>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</si>
  <si>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</si>
  <si>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</si>
  <si>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</si>
  <si>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</si>
  <si>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</si>
  <si>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</si>
  <si>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</si>
  <si>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</si>
  <si>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</si>
  <si>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</si>
  <si>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</si>
  <si>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</si>
  <si>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</si>
  <si>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</si>
  <si>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</si>
  <si>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</si>
  <si>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</si>
  <si>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</si>
  <si>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</si>
  <si>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</si>
  <si>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</si>
  <si>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</si>
  <si>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</si>
  <si>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</si>
  <si>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</si>
  <si>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</si>
  <si>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</si>
  <si>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</si>
  <si>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</si>
  <si>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</si>
  <si>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</si>
  <si>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</si>
  <si>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</si>
  <si>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</si>
  <si>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</si>
  <si>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</si>
  <si>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</si>
  <si>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</si>
  <si>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</si>
  <si>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</si>
  <si>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</si>
  <si>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</si>
  <si>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</si>
  <si>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</si>
  <si>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</si>
  <si>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</si>
  <si>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</si>
  <si>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</si>
  <si>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</si>
  <si>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</si>
  <si>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</si>
  <si>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</si>
  <si>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</si>
  <si>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</si>
  <si>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</si>
  <si>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</si>
  <si>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</si>
  <si>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</si>
  <si>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</si>
  <si>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</si>
  <si>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</si>
  <si>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</si>
  <si>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</si>
  <si>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</si>
  <si>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</si>
  <si>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</si>
  <si>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</si>
  <si>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</si>
  <si>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</si>
  <si>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</si>
  <si>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</si>
  <si>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</si>
  <si>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</si>
  <si>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</si>
  <si>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</si>
  <si>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</si>
  <si>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</si>
  <si>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</si>
  <si>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</si>
  <si>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</si>
  <si>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</si>
  <si>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</si>
  <si>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</si>
  <si>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</si>
  <si>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</si>
  <si>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</si>
  <si>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</si>
  <si>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</si>
  <si>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</si>
  <si>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</si>
  <si>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</si>
  <si>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</si>
  <si>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</si>
  <si>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</si>
  <si>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</si>
  <si>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</si>
  <si>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</si>
  <si>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</si>
  <si>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</si>
  <si>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</si>
  <si>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</si>
  <si>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</si>
  <si>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</si>
  <si>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</si>
  <si>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</si>
  <si>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</si>
  <si>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</si>
  <si>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</si>
  <si>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</si>
  <si>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</si>
  <si>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</si>
  <si>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</si>
  <si>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</si>
  <si>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</si>
  <si>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</si>
  <si>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</si>
  <si>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</si>
  <si>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</si>
  <si>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</si>
  <si>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</si>
  <si>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</si>
  <si>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</si>
  <si>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</si>
  <si>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</si>
  <si>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</si>
  <si>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</si>
  <si>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</si>
  <si>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</si>
  <si>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</si>
  <si>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</si>
  <si>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</si>
  <si>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</si>
  <si>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</si>
  <si>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</si>
  <si>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</si>
  <si>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</si>
  <si>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</si>
  <si>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</si>
  <si>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</si>
  <si>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</si>
  <si>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</si>
  <si>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</si>
  <si>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</si>
  <si>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</si>
  <si>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</si>
  <si>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</si>
  <si>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</si>
  <si>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</si>
  <si>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</si>
  <si>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</si>
  <si>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</si>
  <si>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</si>
  <si>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</si>
  <si>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</si>
  <si>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</si>
  <si>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</si>
  <si>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</si>
  <si>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</si>
  <si>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</si>
  <si>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</si>
  <si>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</si>
  <si>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</si>
  <si>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</si>
  <si>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</si>
  <si>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</si>
  <si>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</si>
  <si>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</si>
  <si>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</si>
  <si>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</si>
  <si>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</si>
  <si>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</si>
  <si>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</si>
  <si>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</si>
  <si>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</si>
  <si>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</si>
  <si>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</si>
  <si>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</si>
  <si>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</si>
  <si>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</si>
  <si>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</si>
  <si>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</si>
  <si>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</si>
  <si>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</si>
  <si>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</si>
  <si>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</si>
  <si>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</si>
  <si>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</si>
  <si>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</si>
  <si>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</si>
  <si>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</si>
  <si>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</si>
  <si>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</si>
  <si>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</si>
  <si>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</si>
  <si>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</si>
  <si>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</si>
  <si>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</si>
  <si>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</si>
  <si>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</si>
  <si>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</si>
  <si>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</si>
  <si>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</si>
  <si>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</si>
  <si>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</si>
  <si>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</si>
  <si>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</si>
  <si>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</si>
  <si>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</si>
  <si>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</si>
  <si>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</si>
  <si>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</si>
  <si>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</si>
  <si>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</si>
  <si>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</si>
  <si>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</si>
  <si>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</si>
  <si>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</si>
  <si>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</si>
  <si>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</si>
  <si>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</si>
  <si>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</si>
  <si>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</si>
  <si>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</si>
  <si>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</si>
  <si>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</si>
  <si>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</si>
  <si>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</si>
  <si>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</si>
  <si>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</si>
  <si>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</si>
  <si>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</si>
  <si>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</si>
  <si>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</si>
  <si>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</si>
  <si>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</si>
  <si>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</si>
  <si>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</si>
  <si>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</si>
  <si>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</si>
  <si>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</si>
  <si>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</si>
  <si>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</si>
  <si>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</si>
  <si>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</si>
  <si>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</si>
  <si>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</si>
  <si>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</si>
  <si>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</si>
  <si>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</si>
  <si>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</si>
  <si>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</si>
  <si>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</si>
  <si>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</si>
  <si>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</si>
  <si>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</si>
  <si>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</si>
  <si>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</si>
  <si>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</si>
  <si>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</si>
  <si>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</si>
  <si>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</si>
  <si>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</si>
  <si>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</si>
  <si>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</si>
  <si>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</si>
  <si>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</si>
  <si>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</si>
  <si>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</si>
  <si>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</si>
  <si>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</si>
  <si>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</si>
  <si>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</si>
  <si>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</si>
  <si>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</si>
  <si>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</si>
  <si>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</si>
  <si>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</si>
  <si>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</si>
  <si>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</si>
  <si>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</si>
  <si>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</si>
  <si>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</si>
  <si>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</si>
  <si>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</si>
  <si>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</si>
  <si>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</si>
  <si>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</si>
  <si>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</si>
  <si>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</si>
  <si>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</si>
  <si>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</si>
  <si>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</si>
  <si>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</si>
  <si>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</si>
  <si>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</si>
  <si>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</si>
  <si>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</si>
  <si>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</si>
  <si>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</si>
  <si>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</si>
  <si>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</si>
  <si>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</si>
  <si>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</si>
  <si>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</si>
  <si>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</si>
  <si>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</si>
  <si>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</si>
  <si>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</si>
  <si>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</si>
  <si>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</si>
  <si>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</si>
  <si>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</si>
  <si>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</si>
  <si>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</si>
  <si>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</si>
  <si>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</si>
  <si>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</si>
  <si>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</si>
  <si>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</si>
  <si>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</si>
  <si>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</si>
  <si>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</si>
  <si>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</si>
  <si>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</si>
  <si>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</si>
  <si>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</si>
  <si>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</si>
  <si>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</si>
  <si>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</si>
  <si>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</si>
  <si>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</si>
  <si>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</si>
  <si>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</si>
  <si>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</si>
  <si>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</si>
  <si>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</si>
  <si>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</si>
  <si>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</si>
  <si>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</si>
  <si>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</si>
  <si>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</si>
  <si>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</si>
  <si>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</si>
  <si>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</si>
  <si>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</si>
  <si>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</si>
  <si>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</si>
  <si>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</si>
  <si>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</si>
  <si>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</si>
  <si>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</si>
  <si>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</si>
  <si>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</si>
  <si>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</si>
  <si>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</si>
  <si>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</si>
  <si>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</si>
  <si>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</si>
  <si>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</si>
  <si>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</si>
  <si>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</si>
  <si>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</si>
  <si>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</si>
  <si>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</si>
  <si>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</si>
  <si>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</si>
  <si>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</si>
  <si>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</si>
  <si>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</si>
  <si>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</si>
  <si>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</si>
  <si>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</si>
  <si>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</si>
  <si>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</si>
  <si>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</si>
  <si>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</si>
  <si>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</si>
  <si>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</si>
  <si>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</si>
  <si>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</si>
  <si>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</si>
  <si>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</si>
  <si>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</si>
  <si>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</si>
  <si>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</si>
  <si>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</si>
  <si>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</si>
  <si>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</si>
  <si>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</si>
  <si>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</si>
  <si>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</si>
  <si>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</si>
  <si>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</si>
  <si>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</si>
  <si>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</si>
  <si>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</si>
  <si>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</si>
  <si>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</si>
  <si>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</si>
  <si>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</si>
  <si>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</si>
  <si>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</si>
  <si>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</si>
  <si>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</si>
  <si>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</si>
  <si>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</si>
  <si>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</si>
  <si>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</si>
  <si>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</si>
  <si>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</si>
  <si>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</si>
  <si>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</si>
  <si>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</si>
  <si>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</si>
  <si>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</si>
  <si>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</si>
  <si>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</si>
  <si>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</si>
  <si>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</si>
  <si>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</si>
  <si>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</si>
  <si>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</si>
  <si>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</si>
  <si>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</si>
  <si>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</si>
  <si>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</si>
  <si>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</si>
  <si>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</si>
  <si>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</si>
  <si>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</si>
  <si>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</si>
  <si>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</si>
  <si>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</si>
  <si>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</si>
  <si>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</si>
  <si>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</si>
  <si>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</si>
  <si>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</si>
  <si>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</si>
  <si>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</si>
  <si>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</si>
  <si>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</si>
  <si>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</si>
  <si>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</si>
  <si>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</si>
  <si>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</si>
  <si>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</si>
  <si>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</si>
  <si>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</si>
  <si>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</si>
  <si>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</si>
  <si>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</si>
  <si>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</si>
  <si>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</si>
  <si>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</si>
  <si>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</si>
  <si>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</si>
  <si>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</si>
  <si>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</si>
  <si>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</si>
  <si>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</si>
  <si>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</si>
  <si>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</si>
  <si>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</si>
  <si>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</si>
  <si>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</si>
  <si>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</si>
  <si>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</si>
  <si>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</si>
  <si>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</si>
  <si>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</si>
  <si>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</si>
  <si>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</si>
  <si>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</si>
  <si>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</si>
  <si>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</si>
  <si>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</si>
  <si>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</si>
  <si>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</si>
  <si>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</si>
  <si>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</si>
  <si>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</si>
  <si>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</si>
  <si>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</si>
  <si>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</si>
  <si>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</si>
  <si>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</si>
  <si>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</si>
  <si>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</si>
  <si>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</si>
  <si>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</si>
  <si>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</si>
  <si>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</si>
  <si>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</si>
  <si>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</si>
  <si>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</si>
  <si>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</si>
  <si>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</si>
  <si>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</si>
  <si>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</si>
  <si>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</si>
  <si>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</si>
  <si>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</si>
  <si>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</si>
  <si>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</si>
  <si>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</si>
  <si>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</si>
  <si>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</si>
  <si>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</si>
  <si>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</si>
  <si>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</si>
  <si>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</si>
  <si>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</si>
  <si>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</si>
  <si>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</si>
  <si>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</si>
  <si>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</si>
  <si>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</si>
  <si>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</si>
  <si>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</si>
  <si>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</si>
  <si>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</si>
  <si>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</si>
  <si>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</si>
  <si>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</si>
  <si>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</si>
  <si>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</si>
  <si>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</si>
  <si>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</si>
  <si>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</si>
  <si>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</si>
  <si>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</si>
  <si>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</si>
  <si>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</si>
  <si>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</si>
  <si>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</si>
  <si>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</si>
  <si>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</si>
  <si>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</si>
  <si>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</si>
  <si>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</si>
  <si>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</si>
  <si>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</si>
  <si>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</si>
  <si>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</si>
  <si>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</si>
  <si>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</si>
  <si>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</si>
  <si>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</si>
  <si>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</si>
  <si>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</si>
  <si>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</si>
  <si>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</si>
  <si>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</si>
  <si>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</si>
  <si>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</si>
  <si>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</si>
  <si>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</si>
  <si>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</si>
  <si>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</si>
  <si>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</si>
  <si>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</si>
  <si>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</si>
  <si>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</si>
  <si>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</si>
  <si>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</si>
  <si>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</si>
  <si>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</si>
  <si>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</si>
  <si>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</si>
  <si>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</si>
  <si>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</si>
  <si>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</si>
  <si>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</si>
  <si>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</si>
  <si>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</si>
  <si>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</si>
  <si>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</si>
  <si>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</si>
  <si>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</si>
  <si>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</si>
  <si>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</si>
  <si>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</si>
  <si>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</si>
  <si>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</si>
  <si>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</si>
  <si>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</si>
  <si>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</si>
  <si>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</si>
  <si>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</si>
  <si>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</si>
  <si>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</si>
  <si>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</si>
  <si>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</si>
  <si>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</si>
  <si>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</si>
  <si>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</si>
  <si>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</si>
  <si>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</si>
  <si>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</si>
  <si>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</si>
  <si>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</si>
  <si>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</si>
  <si>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</si>
  <si>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</si>
  <si>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</si>
  <si>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</si>
  <si>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</si>
  <si>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</si>
  <si>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</si>
  <si>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</si>
  <si>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</si>
  <si>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</si>
  <si>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</si>
  <si>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</si>
  <si>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</si>
  <si>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</si>
  <si>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</si>
  <si>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</si>
  <si>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</si>
  <si>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</si>
  <si>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</si>
  <si>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</si>
  <si>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</si>
  <si>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</si>
  <si>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</si>
  <si>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</si>
  <si>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</si>
  <si>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</si>
  <si>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</si>
  <si>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</si>
  <si>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</si>
  <si>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</si>
  <si>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</si>
  <si>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</si>
  <si>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</si>
  <si>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</si>
  <si>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</si>
  <si>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</si>
  <si>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</si>
  <si>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</si>
  <si>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</si>
  <si>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</si>
  <si>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</si>
  <si>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</si>
  <si>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</si>
  <si>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</si>
  <si>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</si>
  <si>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</si>
  <si>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</si>
  <si>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</si>
  <si>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</si>
  <si>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</si>
  <si>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</si>
  <si>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</si>
  <si>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</si>
  <si>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</si>
  <si>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</si>
  <si>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</si>
  <si>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</si>
  <si>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</si>
  <si>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</si>
  <si>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</si>
  <si>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</si>
  <si>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</si>
  <si>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</si>
  <si>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</si>
  <si>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</si>
  <si>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</si>
  <si>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</si>
  <si>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</si>
  <si>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</si>
  <si>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</si>
  <si>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</si>
  <si>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</si>
  <si>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</si>
  <si>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</si>
  <si>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</si>
  <si>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</si>
  <si>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</si>
  <si>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</si>
  <si>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</si>
  <si>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</si>
  <si>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</si>
  <si>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</si>
  <si>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</si>
  <si>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</si>
  <si>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</si>
  <si>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</si>
  <si>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</si>
  <si>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</si>
  <si>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</si>
  <si>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</si>
  <si>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</si>
  <si>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</si>
  <si>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</si>
  <si>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</si>
  <si>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</si>
  <si>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</si>
  <si>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</si>
  <si>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</si>
  <si>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</si>
  <si>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</si>
  <si>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</si>
  <si>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</si>
  <si>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</si>
  <si>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</si>
  <si>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</si>
  <si>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</si>
  <si>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</si>
  <si>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</si>
  <si>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</si>
  <si>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</si>
  <si>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</si>
  <si>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</si>
  <si>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</si>
  <si>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</si>
  <si>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</si>
  <si>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</si>
  <si>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</si>
  <si>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</si>
  <si>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</si>
  <si>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</si>
  <si>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</si>
  <si>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</si>
  <si>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</si>
  <si>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</si>
  <si>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</si>
  <si>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</si>
  <si>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</si>
  <si>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</si>
  <si>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</si>
  <si>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</si>
  <si>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</si>
  <si>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</si>
  <si>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</si>
  <si>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</si>
  <si>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</si>
  <si>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</si>
  <si>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</si>
  <si>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</si>
  <si>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</si>
  <si>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</si>
  <si>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</si>
  <si>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</si>
  <si>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</si>
  <si>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</si>
  <si>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</si>
  <si>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</si>
  <si>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</si>
  <si>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</si>
  <si>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</si>
  <si>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</si>
  <si>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</si>
  <si>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</si>
  <si>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</si>
  <si>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</si>
  <si>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</si>
  <si>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</si>
  <si>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</si>
  <si>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</si>
  <si>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</si>
  <si>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</si>
  <si>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</si>
  <si>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</si>
  <si>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</si>
  <si>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</si>
  <si>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</si>
  <si>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</si>
  <si>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</si>
  <si>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</si>
  <si>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</si>
  <si>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</si>
  <si>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</si>
  <si>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</si>
  <si>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</si>
  <si>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</si>
  <si>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</si>
  <si>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</si>
  <si>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</si>
  <si>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</si>
  <si>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</si>
  <si>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</si>
  <si>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</si>
  <si>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</si>
  <si>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</si>
  <si>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</si>
  <si>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</si>
  <si>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</si>
  <si>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</si>
  <si>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</si>
  <si>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</si>
  <si>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</si>
  <si>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</si>
  <si>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</si>
  <si>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</si>
  <si>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</si>
  <si>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</si>
  <si>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</si>
  <si>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</si>
  <si>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</si>
  <si>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</si>
  <si>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</si>
  <si>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</si>
  <si>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</si>
  <si>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</si>
  <si>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</si>
  <si>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</si>
  <si>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</si>
  <si>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</si>
  <si>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</si>
  <si>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</si>
  <si>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</si>
  <si>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</si>
  <si>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</si>
  <si>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</si>
  <si>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</si>
  <si>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</si>
  <si>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</si>
  <si>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</si>
  <si>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</si>
  <si>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</si>
  <si>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</si>
  <si>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</si>
  <si>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</si>
  <si>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</si>
  <si>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</si>
  <si>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</si>
  <si>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</si>
  <si>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</si>
  <si>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</si>
  <si>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</si>
  <si>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</si>
  <si>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</si>
  <si>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</si>
  <si>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</si>
  <si>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</si>
  <si>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</si>
  <si>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</si>
  <si>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</si>
  <si>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</si>
  <si>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</si>
  <si>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</si>
  <si>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</si>
  <si>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</si>
  <si>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</si>
  <si>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</si>
  <si>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</si>
  <si>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</si>
  <si>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</si>
  <si>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</si>
  <si>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</si>
  <si>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</si>
  <si>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</si>
  <si>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</si>
  <si>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</si>
  <si>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</si>
  <si>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</si>
  <si>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</si>
  <si>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</si>
  <si>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</si>
  <si>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</si>
  <si>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</si>
  <si>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</si>
  <si>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</si>
  <si>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</si>
  <si>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</si>
  <si>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</si>
  <si>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</si>
  <si>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</si>
  <si>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</si>
  <si>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</si>
  <si>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</si>
  <si>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</si>
  <si>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</si>
  <si>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</si>
  <si>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</si>
  <si>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</si>
  <si>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</si>
  <si>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</si>
  <si>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</si>
  <si>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</si>
  <si>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</si>
  <si>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</si>
  <si>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</si>
  <si>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</si>
  <si>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</si>
  <si>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</si>
  <si>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</si>
  <si>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</si>
  <si>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</si>
  <si>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</si>
  <si>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</si>
  <si>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</si>
  <si>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</si>
  <si>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</si>
  <si>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</si>
  <si>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</si>
  <si>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</si>
  <si>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</si>
  <si>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</si>
  <si>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</si>
  <si>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</si>
  <si>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</si>
  <si>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</si>
  <si>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</si>
  <si>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</si>
  <si>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</si>
  <si>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</si>
  <si>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</si>
  <si>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</si>
  <si>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</si>
  <si>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</si>
  <si>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</si>
  <si>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</si>
  <si>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</si>
  <si>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</si>
  <si>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</si>
  <si>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</si>
  <si>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</si>
  <si>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</si>
  <si>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</si>
  <si>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</si>
  <si>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</si>
  <si>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</si>
  <si>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</si>
  <si>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</si>
  <si>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</si>
  <si>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</si>
  <si>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</si>
  <si>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</si>
  <si>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</si>
  <si>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</si>
  <si>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</si>
  <si>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</si>
  <si>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</si>
  <si>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</si>
  <si>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</si>
  <si>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</si>
  <si>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</si>
  <si>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</si>
  <si>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</si>
  <si>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</si>
  <si>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</si>
  <si>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</si>
  <si>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</si>
  <si>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</si>
  <si>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</si>
  <si>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</si>
  <si>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</si>
  <si>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</si>
  <si>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</si>
  <si>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</si>
  <si>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</si>
  <si>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</si>
  <si>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</si>
  <si>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</si>
  <si>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</si>
  <si>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</si>
  <si>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</si>
  <si>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</si>
  <si>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</si>
  <si>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</si>
  <si>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</si>
  <si>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</si>
  <si>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</si>
  <si>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</si>
  <si>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</si>
  <si>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</si>
  <si>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</si>
  <si>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</si>
  <si>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</si>
  <si>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</si>
  <si>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</si>
  <si>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</si>
  <si>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</si>
  <si>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</si>
  <si>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</si>
  <si>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</si>
  <si>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</si>
  <si>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</si>
  <si>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</si>
  <si>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</si>
  <si>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</si>
  <si>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</si>
  <si>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</si>
  <si>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</si>
  <si>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</si>
  <si>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</si>
  <si>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</si>
  <si>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</si>
  <si>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</si>
  <si>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</si>
  <si>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</si>
  <si>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</si>
  <si>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</si>
  <si>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</si>
  <si>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</si>
  <si>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</si>
  <si>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</si>
  <si>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</si>
  <si>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</si>
  <si>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</si>
  <si>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</si>
  <si>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</si>
  <si>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</si>
  <si>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</si>
  <si>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</si>
  <si>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</si>
  <si>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</si>
  <si>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</si>
  <si>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</si>
  <si>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</si>
  <si>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</si>
  <si>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</si>
  <si>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</si>
  <si>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</si>
  <si>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</si>
  <si>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</si>
  <si>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</si>
  <si>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</si>
  <si>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</si>
  <si>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</si>
  <si>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</si>
  <si>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</si>
  <si>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</si>
  <si>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</si>
  <si>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</si>
  <si>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</si>
  <si>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</si>
  <si>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</si>
  <si>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</si>
  <si>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</si>
  <si>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</si>
  <si>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</si>
  <si>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</si>
  <si>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</si>
  <si>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</si>
  <si>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</si>
  <si>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</si>
  <si>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</si>
  <si>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</si>
  <si>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</si>
  <si>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</si>
  <si>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</si>
  <si>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</si>
  <si>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</si>
  <si>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</si>
  <si>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</si>
  <si>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</si>
  <si>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</si>
  <si>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</si>
  <si>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</si>
  <si>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</si>
  <si>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</si>
  <si>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</si>
  <si>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</si>
  <si>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</si>
  <si>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</si>
  <si>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</si>
  <si>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</si>
  <si>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</si>
  <si>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</si>
  <si>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</si>
  <si>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</si>
  <si>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</si>
  <si>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</si>
  <si>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</si>
  <si>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</si>
  <si>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</si>
  <si>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</si>
  <si>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</si>
  <si>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</si>
  <si>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</si>
  <si>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</si>
  <si>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</si>
  <si>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</si>
  <si>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</si>
  <si>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</si>
  <si>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</si>
  <si>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</si>
  <si>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</si>
  <si>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</si>
  <si>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</si>
  <si>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</si>
  <si>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</si>
  <si>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</si>
  <si>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</si>
  <si>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</si>
  <si>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</si>
  <si>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</si>
  <si>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</si>
  <si>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</si>
  <si>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</si>
  <si>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</si>
  <si>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</si>
  <si>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</si>
  <si>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</si>
  <si>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</si>
  <si>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</si>
  <si>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</si>
  <si>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</si>
  <si>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</si>
  <si>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</si>
  <si>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</si>
  <si>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</si>
  <si>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</si>
  <si>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</si>
  <si>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</si>
  <si>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</si>
  <si>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</si>
  <si>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</si>
  <si>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</si>
  <si>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</si>
  <si>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</si>
  <si>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</si>
  <si>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</si>
  <si>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</si>
  <si>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</si>
  <si>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</si>
  <si>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</si>
  <si>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</si>
  <si>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</si>
  <si>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</si>
  <si>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</si>
  <si>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</si>
  <si>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</si>
  <si>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</si>
  <si>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</si>
  <si>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</si>
  <si>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</si>
  <si>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</si>
  <si>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</si>
  <si>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</si>
  <si>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</si>
  <si>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</si>
  <si>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</si>
  <si>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</si>
  <si>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</si>
  <si>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</si>
  <si>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</si>
  <si>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</si>
  <si>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</si>
  <si>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</si>
  <si>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</si>
  <si>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</si>
  <si>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</si>
  <si>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</si>
  <si>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</si>
  <si>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</si>
  <si>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</si>
  <si>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</si>
  <si>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</si>
  <si>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</si>
  <si>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</si>
  <si>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</si>
  <si>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</si>
  <si>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</si>
  <si>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</si>
  <si>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</si>
  <si>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</si>
  <si>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</si>
  <si>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</si>
  <si>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</si>
  <si>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</si>
  <si>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</si>
  <si>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</si>
  <si>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</si>
  <si>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</si>
  <si>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</si>
  <si>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</si>
  <si>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</si>
  <si>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</si>
  <si>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</si>
  <si>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</si>
  <si>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</si>
  <si>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</si>
  <si>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</si>
  <si>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</si>
  <si>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</si>
  <si>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</si>
  <si>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</si>
  <si>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</si>
  <si>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</si>
  <si>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</si>
  <si>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</si>
  <si>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</si>
  <si>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</si>
  <si>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</si>
  <si>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</si>
  <si>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</si>
  <si>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</si>
  <si>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</si>
  <si>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</si>
  <si>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</si>
  <si>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</si>
  <si>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</si>
  <si>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</si>
  <si>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</si>
  <si>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</si>
  <si>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</si>
  <si>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</si>
  <si>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</si>
  <si>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</si>
  <si>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</si>
  <si>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</si>
  <si>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</si>
  <si>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</si>
  <si>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</si>
  <si>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</si>
  <si>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</si>
  <si>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</si>
  <si>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</si>
  <si>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</si>
  <si>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</si>
  <si>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</si>
  <si>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</si>
  <si>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</si>
  <si>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</si>
  <si>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</si>
  <si>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</si>
  <si>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</si>
  <si>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</si>
  <si>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</si>
  <si>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</si>
  <si>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</si>
  <si>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</si>
  <si>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</si>
  <si>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</si>
  <si>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</si>
  <si>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</si>
  <si>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</si>
  <si>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</si>
  <si>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</si>
  <si>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</si>
  <si>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</si>
  <si>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</si>
  <si>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</si>
  <si>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</si>
  <si>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</si>
  <si>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</si>
  <si>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</si>
  <si>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</si>
  <si>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</si>
  <si>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</si>
  <si>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</si>
  <si>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</si>
  <si>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</si>
  <si>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</si>
  <si>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</si>
  <si>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</si>
  <si>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</si>
  <si>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</si>
  <si>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</si>
  <si>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</si>
  <si>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</si>
  <si>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</si>
  <si>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</si>
  <si>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</si>
  <si>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</si>
  <si>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</si>
  <si>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</si>
  <si>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</si>
  <si>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</si>
  <si>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</si>
  <si>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</si>
  <si>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</si>
  <si>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</si>
  <si>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</si>
  <si>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</si>
  <si>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</si>
  <si>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</si>
  <si>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</si>
  <si>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</si>
  <si>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</si>
  <si>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</si>
  <si>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</si>
  <si>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</si>
  <si>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</si>
  <si>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</si>
  <si>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</si>
  <si>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</si>
  <si>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</si>
  <si>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</si>
  <si>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</si>
  <si>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</si>
  <si>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</si>
  <si>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</si>
  <si>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</si>
  <si>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</si>
  <si>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</si>
  <si>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</si>
  <si>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</si>
  <si>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</si>
  <si>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</si>
  <si>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</si>
  <si>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</si>
  <si>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</si>
  <si>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</si>
  <si>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</si>
  <si>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</si>
  <si>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</si>
  <si>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</si>
  <si>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</si>
  <si>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</si>
  <si>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</si>
  <si>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</si>
  <si>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</si>
  <si>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</si>
  <si>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</si>
  <si>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</si>
  <si>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</si>
  <si>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</si>
  <si>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</si>
  <si>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</si>
  <si>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</si>
  <si>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</si>
  <si>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</si>
  <si>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</si>
  <si>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</si>
  <si>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</si>
  <si>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</si>
  <si>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</si>
  <si>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</si>
  <si>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</si>
  <si>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</si>
  <si>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</si>
  <si>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</si>
  <si>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</si>
  <si>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</si>
  <si>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</si>
  <si>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</si>
  <si>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</si>
  <si>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</si>
  <si>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</si>
  <si>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</si>
  <si>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</si>
  <si>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</si>
  <si>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</si>
  <si>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</si>
  <si>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</si>
  <si>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</si>
  <si>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</si>
  <si>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</si>
  <si>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</si>
  <si>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</si>
  <si>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</si>
  <si>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</si>
  <si>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</si>
  <si>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</si>
  <si>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</si>
  <si>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</si>
  <si>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</si>
  <si>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</si>
  <si>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</si>
  <si>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</si>
  <si>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</si>
  <si>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</si>
  <si>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</si>
  <si>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</si>
  <si>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</si>
  <si>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</si>
  <si>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</si>
  <si>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</si>
  <si>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</si>
  <si>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</si>
  <si>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</si>
  <si>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</si>
  <si>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</si>
  <si>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</si>
  <si>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</si>
  <si>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</si>
  <si>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</si>
  <si>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</si>
  <si>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</si>
  <si>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</si>
  <si>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</si>
  <si>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</si>
  <si>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</si>
  <si>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</si>
  <si>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</si>
  <si>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</si>
  <si>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</si>
  <si>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</si>
  <si>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</si>
  <si>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</si>
  <si>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</si>
  <si>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</si>
  <si>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</si>
  <si>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</si>
  <si>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</si>
  <si>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</si>
  <si>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</si>
  <si>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</si>
  <si>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</si>
  <si>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</si>
  <si>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</si>
  <si>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</si>
  <si>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</si>
  <si>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</si>
  <si>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</si>
  <si>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</si>
  <si>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</si>
  <si>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</si>
  <si>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</si>
  <si>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</si>
  <si>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</si>
  <si>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</si>
  <si>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</si>
  <si>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</si>
  <si>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</si>
  <si>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</si>
  <si>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</si>
  <si>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</si>
  <si>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</si>
  <si>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</si>
  <si>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</si>
  <si>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</si>
  <si>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</si>
  <si>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</si>
  <si>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</si>
  <si>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</si>
  <si>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</si>
  <si>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</si>
  <si>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</si>
  <si>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</si>
  <si>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</si>
  <si>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</si>
  <si>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</si>
  <si>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</si>
  <si>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</si>
  <si>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</si>
  <si>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</si>
  <si>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</si>
  <si>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</si>
  <si>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</si>
  <si>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</si>
  <si>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</si>
  <si>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</si>
  <si>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</si>
  <si>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</si>
  <si>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</si>
  <si>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</si>
  <si>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</si>
  <si>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</si>
  <si>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</si>
  <si>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</si>
  <si>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</si>
  <si>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</si>
  <si>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</si>
  <si>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</si>
  <si>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</si>
  <si>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</si>
  <si>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</si>
  <si>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</si>
  <si>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</si>
  <si>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</si>
  <si>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</si>
  <si>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</si>
  <si>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</si>
  <si>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</si>
  <si>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</si>
  <si>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</si>
  <si>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</si>
  <si>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</si>
  <si>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</si>
  <si>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</si>
  <si>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</si>
  <si>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</si>
  <si>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</si>
  <si>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</si>
  <si>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</si>
  <si>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</si>
  <si>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</si>
  <si>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</si>
  <si>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</si>
  <si>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</si>
  <si>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</si>
  <si>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</si>
  <si>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</si>
  <si>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</si>
  <si>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</si>
  <si>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</si>
  <si>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</si>
  <si>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</si>
  <si>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</si>
  <si>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</si>
  <si>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</si>
  <si>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</si>
  <si>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</si>
  <si>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</si>
  <si>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</si>
  <si>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</si>
  <si>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</si>
  <si>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</si>
  <si>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</si>
  <si>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</si>
  <si>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</si>
  <si>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</si>
  <si>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</si>
  <si>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</si>
  <si>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</si>
  <si>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</si>
  <si>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</si>
  <si>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</si>
  <si>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</si>
  <si>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</si>
  <si>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</si>
  <si>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</si>
  <si>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</si>
  <si>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</si>
  <si>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</si>
  <si>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</si>
  <si>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</si>
  <si>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</si>
  <si>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</si>
  <si>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</si>
  <si>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</si>
  <si>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</si>
  <si>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</si>
  <si>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</si>
  <si>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</si>
  <si>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</si>
  <si>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</si>
  <si>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</si>
  <si>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</si>
  <si>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</si>
  <si>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</si>
  <si>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</si>
  <si>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</si>
  <si>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</si>
  <si>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</si>
  <si>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</si>
  <si>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</si>
  <si>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</si>
  <si>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</si>
  <si>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</si>
  <si>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</si>
  <si>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</si>
  <si>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</si>
  <si>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</si>
  <si>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</si>
  <si>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</si>
  <si>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</si>
  <si>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</si>
  <si>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</si>
  <si>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</si>
  <si>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</si>
  <si>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</si>
  <si>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</si>
  <si>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</si>
  <si>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</si>
  <si>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</si>
  <si>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</si>
  <si>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</si>
  <si>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</si>
  <si>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</si>
  <si>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</si>
  <si>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</si>
  <si>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</si>
  <si>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</si>
  <si>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</si>
  <si>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</si>
  <si>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</si>
  <si>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</si>
  <si>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</si>
  <si>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</si>
  <si>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</si>
  <si>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</si>
  <si>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</si>
  <si>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</si>
  <si>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</si>
  <si>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</si>
  <si>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</si>
  <si>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</si>
  <si>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</si>
  <si>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</si>
  <si>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</si>
  <si>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</si>
  <si>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</si>
  <si>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</si>
  <si>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</si>
  <si>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</si>
  <si>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</si>
  <si>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</si>
  <si>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</si>
  <si>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</si>
  <si>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</si>
  <si>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</si>
  <si>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</si>
  <si>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</si>
  <si>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</si>
  <si>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</si>
  <si>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</si>
  <si>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</si>
  <si>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</si>
  <si>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</si>
  <si>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</si>
  <si>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</si>
  <si>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</si>
  <si>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</si>
  <si>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</si>
  <si>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</si>
  <si>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</si>
  <si>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</si>
  <si>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</si>
  <si>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</si>
  <si>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</si>
  <si>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</si>
  <si>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</si>
  <si>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</si>
  <si>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</si>
  <si>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</si>
  <si>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</si>
  <si>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</si>
  <si>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</si>
  <si>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</si>
  <si>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</si>
  <si>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</si>
  <si>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</si>
  <si>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</si>
  <si>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</si>
  <si>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</si>
  <si>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</si>
  <si>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</si>
  <si>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</si>
  <si>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</si>
  <si>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</si>
  <si>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</si>
  <si>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</si>
  <si>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</si>
  <si>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</si>
  <si>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</si>
  <si>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</si>
  <si>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</si>
  <si>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</si>
  <si>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</si>
  <si>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</si>
  <si>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</si>
  <si>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</si>
  <si>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</si>
  <si>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</si>
  <si>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</si>
  <si>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</si>
  <si>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</si>
  <si>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</si>
  <si>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</si>
  <si>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</si>
  <si>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</si>
  <si>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</si>
  <si>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</si>
  <si>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</si>
  <si>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</si>
  <si>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</si>
  <si>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</si>
  <si>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</si>
  <si>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</si>
  <si>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</si>
  <si>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</si>
  <si>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</si>
  <si>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</si>
  <si>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</si>
  <si>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</si>
  <si>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</si>
  <si>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</si>
  <si>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</si>
  <si>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</si>
  <si>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</si>
  <si>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</si>
  <si>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</si>
  <si>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</si>
  <si>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</si>
  <si>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</si>
  <si>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</si>
  <si>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</si>
  <si>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</si>
  <si>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</si>
  <si>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</si>
  <si>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</si>
  <si>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</si>
  <si>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</si>
  <si>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</si>
  <si>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</si>
  <si>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</si>
  <si>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</si>
  <si>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</si>
  <si>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</si>
  <si>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</si>
  <si>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</si>
  <si>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</si>
  <si>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</si>
  <si>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</si>
  <si>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</si>
  <si>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</si>
  <si>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</si>
  <si>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</si>
  <si>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</si>
  <si>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</si>
  <si>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</si>
  <si>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</si>
  <si>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</si>
  <si>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</si>
  <si>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</si>
  <si>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</si>
  <si>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</si>
  <si>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</si>
  <si>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</si>
  <si>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</si>
  <si>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</si>
  <si>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</si>
  <si>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</si>
  <si>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</si>
  <si>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</si>
  <si>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</si>
  <si>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</si>
  <si>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</si>
  <si>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</si>
  <si>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</si>
  <si>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</si>
  <si>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</si>
  <si>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</si>
  <si>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</si>
  <si>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</si>
  <si>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</si>
  <si>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</si>
  <si>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</si>
  <si>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</si>
  <si>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</si>
  <si>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</si>
  <si>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</si>
  <si>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</si>
  <si>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</si>
  <si>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</si>
  <si>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</si>
  <si>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</si>
  <si>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</si>
  <si>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</si>
  <si>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</si>
  <si>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</si>
  <si>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</si>
  <si>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</si>
  <si>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</si>
  <si>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</si>
  <si>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</si>
  <si>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</si>
  <si>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</si>
  <si>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</si>
  <si>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</si>
  <si>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</si>
  <si>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</si>
  <si>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</si>
  <si>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</si>
  <si>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</si>
  <si>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</si>
  <si>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</si>
  <si>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</si>
  <si>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</si>
  <si>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</si>
  <si>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</si>
  <si>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</si>
  <si>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</si>
  <si>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</si>
  <si>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</si>
  <si>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</si>
  <si>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</si>
  <si>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</si>
  <si>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</si>
  <si>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</si>
  <si>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</si>
  <si>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</si>
  <si>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</si>
  <si>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</si>
  <si>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</si>
  <si>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</si>
  <si>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</si>
  <si>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</si>
  <si>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</si>
  <si>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</si>
  <si>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</si>
  <si>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</si>
  <si>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</si>
  <si>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</si>
  <si>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</si>
  <si>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</si>
  <si>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</si>
  <si>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</si>
  <si>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</si>
  <si>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</si>
  <si>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</si>
  <si>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</si>
  <si>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</si>
  <si>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</si>
  <si>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</si>
  <si>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</si>
  <si>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</si>
  <si>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</si>
  <si>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</si>
  <si>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</si>
  <si>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</si>
  <si>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</si>
  <si>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</si>
  <si>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</si>
  <si>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</si>
  <si>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</si>
  <si>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</si>
  <si>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</si>
  <si>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</si>
  <si>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</si>
  <si>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</si>
  <si>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</si>
  <si>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</si>
  <si>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</si>
  <si>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</si>
  <si>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</si>
  <si>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</si>
  <si>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</si>
  <si>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</si>
  <si>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</si>
  <si>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</si>
  <si>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</si>
  <si>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</si>
  <si>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</si>
  <si>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</si>
  <si>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</si>
  <si>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</si>
  <si>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</si>
  <si>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</si>
  <si>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</si>
  <si>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</si>
  <si>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</si>
  <si>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</si>
  <si>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</si>
  <si>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</si>
  <si>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</si>
  <si>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</si>
  <si>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</si>
  <si>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</si>
  <si>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</si>
  <si>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</si>
  <si>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</si>
  <si>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</si>
  <si>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</si>
  <si>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</si>
  <si>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</si>
  <si>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</si>
  <si>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</si>
  <si>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</si>
  <si>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</si>
  <si>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</si>
  <si>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</si>
  <si>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</si>
  <si>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</si>
  <si>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</si>
  <si>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</si>
  <si>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</si>
  <si>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</si>
  <si>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</si>
  <si>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</si>
  <si>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</si>
  <si>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</si>
  <si>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</si>
  <si>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</si>
  <si>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</si>
  <si>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</si>
  <si>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</si>
  <si>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</si>
  <si>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</si>
  <si>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</si>
  <si>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</si>
  <si>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</si>
  <si>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</si>
  <si>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</si>
  <si>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</si>
  <si>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</si>
  <si>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</si>
  <si>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</si>
  <si>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</si>
  <si>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</si>
  <si>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</si>
  <si>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</si>
  <si>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</si>
  <si>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</si>
  <si>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</si>
  <si>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</si>
  <si>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</si>
  <si>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</si>
  <si>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</si>
  <si>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</si>
  <si>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</si>
  <si>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</si>
  <si>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</si>
  <si>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</si>
  <si>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</si>
  <si>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</si>
  <si>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</si>
  <si>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</si>
  <si>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</si>
  <si>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</si>
  <si>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</si>
  <si>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</si>
  <si>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</si>
  <si>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</si>
  <si>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</si>
  <si>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</si>
  <si>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</si>
  <si>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</si>
  <si>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</si>
  <si>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</si>
  <si>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</si>
  <si>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</si>
  <si>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</si>
  <si>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</si>
  <si>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</si>
  <si>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</si>
  <si>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</si>
  <si>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</si>
  <si>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</si>
  <si>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</si>
  <si>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</si>
  <si>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</si>
  <si>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</si>
  <si>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</si>
  <si>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</si>
  <si>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</si>
  <si>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</si>
  <si>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</si>
  <si>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</si>
  <si>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</si>
  <si>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</si>
  <si>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</si>
  <si>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</si>
  <si>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</si>
  <si>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</si>
  <si>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</si>
  <si>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</si>
  <si>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</si>
  <si>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</si>
  <si>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</si>
  <si>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</si>
  <si>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</si>
  <si>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</si>
  <si>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</si>
  <si>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</si>
  <si>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</si>
  <si>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</si>
  <si>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</si>
  <si>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</si>
  <si>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</si>
  <si>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</si>
  <si>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</si>
  <si>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</si>
  <si>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</si>
  <si>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</si>
  <si>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</si>
  <si>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</si>
  <si>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</si>
  <si>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</si>
  <si>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</si>
  <si>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</si>
  <si>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</si>
  <si>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</si>
  <si>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</si>
  <si>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</si>
  <si>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</si>
  <si>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</si>
  <si>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</si>
  <si>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</si>
  <si>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</si>
  <si>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</si>
  <si>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</si>
  <si>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</si>
  <si>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</si>
  <si>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</si>
  <si>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</si>
  <si>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</si>
  <si>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</si>
  <si>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</si>
  <si>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</si>
  <si>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</si>
  <si>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</si>
  <si>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</si>
  <si>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</si>
  <si>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</si>
  <si>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</si>
  <si>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</si>
  <si>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</si>
  <si>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</si>
  <si>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</si>
  <si>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</si>
  <si>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</si>
  <si>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</si>
  <si>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</si>
  <si>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</si>
  <si>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</si>
  <si>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</si>
  <si>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</si>
  <si>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</si>
  <si>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</si>
  <si>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</si>
  <si>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</si>
  <si>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</si>
  <si>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</si>
  <si>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</si>
  <si>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</si>
  <si>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</si>
  <si>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</si>
  <si>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</si>
  <si>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</si>
  <si>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</si>
  <si>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</si>
  <si>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</si>
  <si>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</si>
  <si>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</si>
  <si>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</si>
  <si>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</si>
  <si>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</si>
  <si>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</si>
  <si>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</si>
  <si>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</si>
  <si>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</si>
  <si>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</si>
  <si>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</si>
  <si>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</si>
  <si>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</si>
  <si>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</si>
  <si>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</si>
  <si>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</si>
  <si>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</si>
  <si>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</si>
  <si>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</si>
  <si>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</si>
  <si>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</si>
  <si>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</si>
  <si>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</si>
  <si>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</si>
  <si>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</si>
  <si>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</si>
  <si>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</si>
  <si>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</si>
  <si>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</si>
  <si>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</si>
  <si>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</si>
  <si>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</si>
  <si>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</si>
  <si>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</si>
  <si>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</si>
  <si>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</si>
  <si>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</si>
  <si>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</si>
  <si>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</si>
  <si>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</si>
  <si>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</si>
  <si>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</si>
  <si>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</si>
  <si>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</si>
  <si>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</si>
  <si>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</si>
  <si>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</si>
  <si>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</si>
  <si>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</si>
  <si>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</si>
  <si>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</si>
  <si>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</si>
  <si>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</si>
  <si>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</si>
  <si>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</si>
  <si>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</si>
  <si>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</si>
  <si>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</si>
  <si>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</si>
  <si>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</si>
  <si>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</si>
  <si>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</si>
  <si>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</si>
  <si>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</si>
  <si>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</si>
  <si>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</si>
  <si>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</si>
  <si>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</si>
  <si>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</si>
  <si>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</si>
  <si>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</si>
  <si>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</si>
  <si>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</si>
  <si>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</si>
  <si>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</si>
  <si>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</si>
  <si>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</si>
  <si>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</si>
  <si>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</si>
  <si>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</si>
  <si>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</si>
  <si>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</si>
  <si>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</si>
  <si>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</si>
  <si>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</si>
  <si>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</si>
  <si>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</si>
  <si>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</si>
  <si>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</si>
  <si>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</si>
  <si>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</si>
  <si>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</si>
  <si>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</si>
  <si>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</si>
  <si>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</si>
  <si>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</si>
  <si>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</si>
  <si>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</si>
  <si>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</si>
  <si>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</si>
  <si>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</si>
  <si>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</si>
  <si>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</si>
  <si>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</si>
  <si>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</si>
  <si>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</si>
  <si>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</si>
  <si>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</si>
  <si>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</si>
  <si>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</si>
  <si>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</si>
  <si>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</si>
  <si>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</si>
  <si>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</si>
  <si>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</si>
  <si>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</si>
  <si>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</si>
  <si>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</si>
  <si>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</si>
  <si>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</si>
  <si>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</si>
  <si>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</si>
  <si>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</si>
  <si>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</si>
  <si>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</si>
  <si>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</si>
  <si>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</si>
  <si>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</si>
  <si>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</si>
  <si>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</si>
  <si>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</si>
  <si>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</si>
  <si>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</si>
  <si>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</si>
  <si>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</si>
  <si>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</si>
  <si>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</si>
  <si>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</si>
  <si>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</si>
  <si>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</si>
  <si>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</si>
  <si>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</si>
  <si>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</si>
  <si>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</si>
  <si>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</si>
  <si>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</si>
  <si>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</si>
  <si>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</si>
  <si>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</si>
  <si>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</si>
  <si>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</si>
  <si>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</si>
  <si>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</si>
  <si>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</si>
  <si>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</si>
  <si>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</si>
  <si>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</si>
  <si>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</si>
  <si>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</si>
  <si>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</si>
  <si>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</si>
  <si>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</si>
  <si>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</si>
  <si>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</si>
  <si>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</si>
  <si>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</si>
  <si>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</si>
  <si>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</si>
  <si>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</si>
  <si>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</si>
  <si>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</si>
  <si>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</si>
  <si>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</si>
  <si>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</si>
  <si>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</si>
  <si>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</si>
  <si>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</si>
  <si>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</si>
  <si>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</si>
  <si>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</si>
  <si>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</si>
  <si>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</si>
  <si>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</si>
  <si>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</si>
  <si>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</si>
  <si>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</si>
  <si>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</si>
  <si>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</si>
  <si>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</si>
  <si>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</si>
  <si>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</si>
  <si>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</si>
  <si>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</si>
  <si>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</si>
  <si>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</si>
  <si>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</si>
  <si>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</si>
  <si>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</si>
  <si>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</si>
  <si>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</si>
  <si>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</si>
  <si>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</si>
  <si>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</si>
  <si>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</si>
  <si>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</si>
  <si>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</si>
  <si>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</si>
  <si>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</si>
  <si>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</si>
  <si>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</si>
  <si>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</si>
  <si>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</si>
  <si>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</si>
  <si>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</si>
  <si>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</si>
  <si>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</si>
  <si>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</si>
  <si>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</si>
  <si>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</si>
  <si>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</si>
  <si>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</si>
  <si>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</si>
  <si>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</si>
  <si>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</si>
  <si>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</si>
  <si>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</si>
  <si>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</si>
  <si>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</si>
  <si>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</si>
  <si>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</si>
  <si>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</si>
  <si>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</si>
  <si>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</si>
  <si>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</si>
  <si>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</si>
  <si>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</si>
  <si>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</si>
  <si>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</si>
  <si>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</si>
  <si>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</si>
  <si>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</si>
  <si>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</si>
  <si>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</si>
  <si>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</si>
  <si>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</si>
  <si>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</si>
  <si>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</si>
  <si>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</si>
  <si>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</si>
  <si>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</si>
  <si>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</si>
  <si>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</si>
  <si>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</si>
  <si>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</si>
  <si>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</si>
  <si>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</si>
  <si>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</si>
  <si>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</si>
  <si>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</si>
  <si>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</si>
  <si>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</si>
  <si>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</si>
  <si>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</si>
  <si>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</si>
  <si>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</si>
  <si>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</si>
  <si>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</si>
  <si>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</si>
  <si>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</si>
  <si>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</si>
  <si>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</si>
  <si>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</si>
  <si>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</si>
  <si>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</si>
  <si>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</si>
  <si>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</si>
  <si>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</si>
  <si>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</si>
  <si>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</si>
  <si>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</si>
  <si>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</si>
  <si>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</si>
  <si>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</si>
  <si>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</si>
  <si>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</si>
  <si>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</si>
  <si>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</si>
  <si>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</si>
  <si>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</si>
  <si>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</si>
  <si>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</si>
  <si>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</si>
  <si>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</si>
  <si>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</si>
  <si>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</si>
  <si>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</si>
  <si>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</si>
  <si>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</si>
  <si>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</si>
  <si>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</si>
  <si>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</si>
  <si>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</si>
  <si>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</si>
  <si>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</si>
  <si>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</si>
  <si>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</si>
  <si>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</si>
  <si>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</si>
  <si>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</si>
  <si>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</si>
  <si>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</si>
  <si>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</si>
  <si>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</si>
  <si>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</si>
  <si>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</si>
  <si>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</si>
  <si>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</si>
  <si>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</si>
  <si>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</si>
  <si>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</si>
  <si>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</si>
  <si>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</si>
  <si>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</si>
  <si>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</si>
  <si>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</si>
  <si>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</si>
  <si>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</si>
  <si>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</si>
  <si>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</si>
  <si>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</si>
  <si>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</si>
  <si>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</si>
  <si>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</si>
  <si>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</si>
  <si>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</si>
  <si>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</si>
  <si>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</si>
  <si>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</si>
  <si>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</si>
  <si>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</si>
  <si>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</si>
  <si>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</si>
  <si>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</si>
  <si>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</si>
  <si>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</si>
  <si>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</si>
  <si>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</si>
  <si>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</si>
  <si>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</si>
  <si>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</si>
  <si>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</si>
  <si>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</si>
  <si>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</si>
  <si>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</si>
  <si>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</si>
  <si>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</si>
  <si>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</si>
  <si>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</si>
  <si>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</si>
  <si>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</si>
  <si>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</si>
  <si>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</si>
  <si>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</si>
  <si>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</si>
  <si>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</si>
  <si>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</si>
  <si>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</si>
  <si>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</si>
  <si>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</si>
  <si>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</si>
  <si>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</si>
  <si>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</si>
  <si>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</si>
  <si>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</si>
  <si>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</si>
  <si>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</si>
  <si>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</si>
  <si>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</si>
  <si>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</si>
  <si>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</si>
  <si>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</si>
  <si>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</si>
  <si>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</si>
  <si>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</si>
  <si>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</si>
  <si>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</si>
  <si>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</si>
  <si>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</si>
  <si>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</si>
  <si>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</si>
  <si>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</si>
  <si>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</si>
  <si>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</si>
  <si>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</si>
  <si>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</si>
  <si>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</si>
  <si>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</si>
  <si>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</si>
  <si>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</si>
  <si>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</si>
  <si>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</si>
  <si>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</si>
  <si>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</si>
  <si>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</si>
  <si>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</si>
  <si>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</si>
  <si>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</si>
  <si>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</si>
  <si>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</si>
  <si>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</si>
  <si>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</si>
  <si>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</si>
  <si>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</si>
  <si>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</si>
  <si>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</si>
  <si>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</si>
  <si>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</si>
  <si>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</si>
  <si>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</si>
  <si>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</si>
  <si>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</si>
  <si>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</si>
  <si>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</si>
  <si>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</si>
  <si>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</si>
  <si>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</si>
  <si>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</si>
  <si>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</si>
  <si>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</si>
  <si>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</si>
  <si>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</si>
  <si>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</si>
  <si>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</si>
  <si>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</si>
  <si>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</si>
  <si>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</si>
  <si>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</si>
  <si>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</si>
  <si>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</si>
  <si>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</si>
  <si>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</si>
  <si>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</si>
  <si>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</si>
  <si>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</si>
  <si>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</si>
  <si>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</si>
  <si>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</si>
  <si>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</si>
  <si>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</si>
  <si>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</si>
  <si>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</si>
  <si>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</si>
  <si>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</si>
  <si>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</si>
  <si>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</si>
  <si>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</si>
  <si>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</si>
  <si>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</si>
  <si>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</si>
  <si>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</si>
  <si>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</si>
  <si>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</si>
  <si>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</si>
  <si>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</si>
  <si>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</si>
  <si>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</si>
  <si>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</si>
  <si>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</si>
  <si>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</si>
  <si>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</si>
  <si>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</si>
  <si>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</si>
  <si>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</si>
  <si>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</si>
  <si>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</si>
  <si>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</si>
  <si>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</si>
  <si>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</si>
  <si>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</si>
  <si>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</si>
  <si>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</si>
  <si>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</si>
  <si>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</si>
  <si>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</si>
  <si>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</si>
  <si>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</si>
  <si>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</si>
  <si>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</si>
  <si>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</si>
  <si>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</si>
  <si>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</si>
  <si>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</si>
  <si>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</si>
  <si>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</si>
  <si>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</si>
  <si>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</si>
  <si>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</si>
  <si>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</si>
  <si>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</si>
  <si>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</si>
  <si>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</si>
  <si>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</si>
  <si>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</si>
  <si>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</si>
  <si>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</si>
  <si>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</si>
  <si>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</si>
  <si>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</si>
  <si>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</si>
  <si>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</si>
  <si>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</si>
  <si>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</si>
  <si>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</si>
  <si>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</si>
  <si>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</si>
  <si>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</si>
  <si>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</si>
  <si>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</si>
  <si>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</si>
  <si>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</si>
  <si>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</si>
  <si>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</si>
  <si>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</si>
  <si>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</si>
  <si>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</si>
  <si>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</si>
  <si>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</si>
  <si>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</si>
  <si>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</si>
  <si>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</si>
  <si>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</si>
  <si>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</si>
  <si>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</si>
  <si>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</si>
  <si>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</si>
  <si>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</si>
  <si>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</si>
  <si>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</si>
  <si>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</si>
  <si>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</si>
  <si>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</si>
  <si>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</si>
  <si>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</si>
  <si>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</si>
  <si>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</si>
  <si>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</si>
  <si>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</si>
  <si>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</si>
  <si>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</si>
  <si>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</si>
  <si>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</si>
  <si>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</si>
  <si>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</si>
  <si>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</si>
  <si>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</si>
  <si>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</si>
  <si>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</si>
  <si>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</si>
  <si>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</si>
  <si>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</si>
  <si>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</si>
  <si>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</si>
  <si>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</si>
  <si>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</si>
  <si>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</si>
  <si>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</si>
  <si>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</si>
  <si>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</si>
  <si>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</si>
  <si>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</si>
  <si>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</si>
  <si>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</si>
  <si>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</si>
  <si>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</si>
  <si>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</si>
  <si>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</si>
  <si>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</si>
  <si>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</si>
  <si>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</si>
  <si>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</si>
  <si>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</si>
  <si>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</si>
  <si>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</si>
  <si>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</si>
  <si>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</si>
  <si>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</si>
  <si>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</si>
  <si>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</si>
  <si>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</si>
  <si>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</si>
  <si>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</si>
  <si>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</si>
  <si>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</si>
  <si>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</si>
  <si>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</si>
  <si>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</si>
  <si>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</si>
  <si>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</si>
  <si>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</si>
  <si>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</si>
  <si>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</si>
  <si>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</si>
  <si>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</si>
  <si>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</si>
  <si>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</si>
  <si>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</si>
  <si>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</si>
  <si>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</si>
  <si>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</si>
  <si>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</si>
  <si>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</si>
  <si>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</si>
  <si>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</si>
  <si>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</si>
  <si>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</si>
  <si>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</si>
  <si>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</si>
  <si>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</si>
  <si>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</si>
  <si>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</si>
  <si>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</si>
  <si>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</si>
  <si>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</si>
  <si>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</si>
  <si>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</si>
  <si>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</si>
  <si>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</si>
  <si>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</si>
  <si>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</si>
  <si>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</si>
  <si>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</si>
  <si>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</si>
  <si>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</si>
  <si>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</si>
  <si>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</si>
  <si>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</si>
  <si>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</si>
  <si>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</si>
  <si>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</si>
  <si>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</si>
  <si>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</si>
  <si>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</si>
  <si>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</si>
  <si>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</si>
  <si>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</si>
  <si>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</si>
  <si>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</si>
  <si>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</si>
  <si>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</si>
  <si>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</si>
  <si>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</si>
  <si>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</si>
  <si>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</si>
  <si>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</si>
  <si>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</si>
  <si>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</si>
  <si>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</si>
  <si>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</si>
  <si>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</si>
  <si>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</si>
  <si>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</si>
  <si>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</si>
  <si>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</si>
  <si>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</si>
  <si>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</si>
  <si>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</si>
  <si>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</si>
  <si>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</si>
  <si>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</si>
  <si>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</si>
  <si>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</si>
  <si>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</si>
  <si>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</si>
  <si>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</si>
  <si>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</si>
  <si>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</si>
  <si>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</si>
  <si>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</si>
  <si>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</si>
  <si>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</si>
  <si>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</si>
  <si>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</si>
  <si>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</si>
  <si>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</si>
  <si>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</si>
  <si>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</si>
  <si>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</si>
  <si>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</si>
  <si>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</si>
  <si>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</si>
  <si>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</si>
  <si>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</si>
  <si>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</si>
  <si>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</si>
  <si>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</si>
  <si>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</si>
  <si>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</si>
  <si>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</si>
  <si>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</si>
  <si>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</si>
  <si>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</si>
  <si>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</si>
  <si>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</si>
  <si>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</si>
  <si>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</si>
  <si>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</si>
  <si>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</si>
  <si>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</si>
  <si>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</si>
  <si>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</si>
  <si>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</si>
  <si>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</si>
  <si>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</si>
  <si>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</si>
  <si>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</si>
  <si>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</si>
  <si>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</si>
  <si>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</si>
  <si>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</si>
  <si>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</si>
  <si>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</si>
  <si>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</si>
  <si>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</si>
  <si>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</si>
  <si>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</si>
  <si>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</si>
  <si>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</si>
  <si>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</si>
  <si>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</si>
  <si>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</si>
  <si>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</si>
  <si>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</si>
  <si>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</si>
  <si>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</si>
  <si>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</si>
  <si>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</si>
  <si>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</si>
  <si>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</si>
  <si>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</si>
  <si>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</si>
  <si>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</si>
  <si>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</si>
  <si>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</si>
  <si>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</si>
  <si>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</si>
  <si>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</si>
  <si>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</si>
  <si>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</si>
  <si>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</si>
  <si>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</si>
  <si>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</si>
  <si>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</si>
  <si>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</si>
  <si>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</si>
  <si>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</si>
  <si>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</si>
  <si>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</si>
  <si>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</si>
  <si>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</si>
  <si>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</si>
  <si>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</si>
  <si>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</si>
  <si>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</si>
  <si>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</si>
  <si>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</si>
  <si>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</si>
  <si>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</si>
  <si>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</si>
  <si>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</si>
  <si>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</si>
  <si>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</si>
  <si>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</si>
  <si>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</si>
  <si>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</si>
  <si>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</si>
  <si>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</si>
  <si>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</si>
  <si>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</si>
  <si>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</si>
  <si>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</si>
  <si>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</si>
  <si>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</si>
  <si>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</si>
  <si>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</si>
  <si>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</si>
  <si>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</si>
  <si>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</si>
  <si>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</si>
  <si>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</si>
  <si>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</si>
  <si>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</si>
  <si>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</si>
  <si>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</si>
  <si>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</si>
  <si>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</si>
  <si>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</si>
  <si>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</si>
  <si>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</si>
  <si>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</si>
  <si>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</si>
  <si>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</si>
  <si>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</si>
  <si>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</si>
  <si>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</si>
  <si>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</si>
  <si>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</si>
  <si>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</si>
  <si>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</si>
  <si>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</si>
  <si>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</si>
  <si>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</si>
  <si>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</si>
  <si>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</si>
  <si>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</si>
  <si>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</si>
  <si>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</si>
  <si>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</si>
  <si>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</si>
  <si>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</si>
  <si>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</si>
  <si>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</si>
  <si>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</si>
  <si>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</si>
  <si>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</si>
  <si>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</si>
  <si>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</si>
  <si>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</si>
  <si>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</si>
  <si>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</si>
  <si>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</si>
  <si>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</si>
  <si>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</si>
  <si>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</si>
  <si>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</si>
  <si>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</si>
  <si>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</si>
  <si>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</si>
  <si>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</si>
  <si>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</si>
  <si>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</si>
  <si>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</si>
  <si>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</si>
  <si>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</si>
  <si>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</si>
  <si>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</si>
  <si>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</si>
  <si>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</si>
  <si>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</si>
  <si>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</si>
  <si>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</si>
  <si>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</si>
  <si>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</si>
  <si>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</si>
  <si>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</si>
  <si>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</si>
  <si>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</si>
  <si>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</si>
  <si>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</si>
  <si>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</si>
  <si>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</si>
  <si>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</si>
  <si>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</si>
  <si>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</si>
  <si>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</si>
  <si>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</si>
  <si>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</si>
  <si>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</si>
  <si>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</si>
  <si>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</si>
  <si>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</si>
  <si>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</si>
  <si>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</si>
  <si>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</si>
  <si>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</si>
  <si>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</si>
  <si>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</si>
  <si>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</si>
  <si>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</si>
  <si>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</si>
  <si>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</si>
  <si>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</si>
  <si>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</si>
  <si>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</si>
  <si>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</si>
  <si>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</si>
  <si>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</si>
  <si>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</si>
  <si>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</si>
  <si>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</si>
  <si>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</si>
  <si>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</si>
  <si>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</si>
  <si>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</si>
  <si>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</si>
  <si>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</si>
  <si>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</si>
  <si>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</si>
  <si>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</si>
  <si>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</si>
  <si>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</si>
  <si>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</si>
  <si>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</si>
  <si>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</si>
  <si>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</si>
  <si>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</si>
  <si>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</si>
  <si>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</si>
  <si>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</si>
  <si>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</si>
  <si>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</si>
  <si>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</si>
  <si>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</si>
  <si>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</si>
  <si>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</si>
  <si>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</si>
  <si>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</si>
  <si>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</si>
  <si>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</si>
  <si>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</si>
  <si>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</si>
  <si>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</si>
  <si>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</si>
  <si>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</si>
  <si>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</si>
  <si>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</si>
  <si>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</si>
  <si>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</si>
  <si>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</si>
  <si>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</si>
  <si>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</si>
  <si>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</si>
  <si>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</si>
  <si>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</si>
  <si>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</si>
  <si>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</si>
  <si>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</si>
  <si>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</si>
  <si>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</si>
  <si>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</si>
  <si>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</si>
  <si>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</si>
  <si>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</si>
  <si>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</si>
  <si>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</si>
  <si>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</si>
  <si>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</si>
  <si>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</si>
  <si>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</si>
  <si>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</si>
  <si>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</si>
  <si>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</si>
  <si>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</si>
  <si>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</si>
  <si>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</si>
  <si>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</si>
  <si>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</si>
  <si>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</si>
  <si>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</si>
  <si>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</si>
  <si>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</si>
  <si>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</si>
  <si>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</si>
  <si>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</si>
  <si>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</si>
  <si>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</si>
  <si>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</si>
  <si>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</si>
  <si>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</si>
  <si>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</si>
  <si>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</si>
  <si>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</si>
  <si>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</si>
  <si>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</si>
  <si>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</si>
  <si>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</si>
  <si>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</si>
  <si>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</si>
  <si>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</si>
  <si>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</si>
  <si>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</si>
  <si>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</si>
  <si>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</si>
  <si>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</si>
  <si>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</si>
  <si>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</si>
  <si>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</si>
  <si>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</si>
  <si>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</si>
  <si>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</si>
  <si>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</si>
  <si>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</si>
  <si>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</si>
  <si>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</si>
  <si>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</si>
  <si>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</si>
  <si>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</si>
  <si>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</si>
  <si>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</si>
  <si>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</si>
  <si>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</si>
  <si>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</si>
  <si>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</si>
  <si>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</si>
  <si>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</si>
  <si>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</si>
  <si>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</si>
  <si>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</si>
  <si>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</si>
  <si>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</si>
  <si>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</si>
  <si>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</si>
  <si>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</si>
  <si>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</si>
  <si>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</si>
  <si>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</si>
  <si>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</si>
  <si>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</si>
  <si>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</si>
  <si>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</si>
  <si>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</si>
  <si>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</si>
  <si>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</si>
  <si>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</si>
  <si>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</si>
  <si>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</si>
  <si>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</si>
  <si>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</si>
  <si>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</si>
  <si>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</si>
  <si>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</si>
  <si>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</si>
  <si>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</si>
  <si>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</si>
  <si>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</si>
  <si>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</si>
  <si>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</si>
  <si>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</si>
  <si>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</si>
  <si>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</si>
  <si>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</si>
  <si>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</si>
  <si>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</si>
  <si>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</si>
  <si>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</si>
  <si>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</si>
  <si>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</si>
  <si>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</si>
  <si>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</si>
  <si>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</si>
  <si>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</si>
  <si>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</si>
  <si>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</si>
  <si>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</si>
  <si>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</si>
  <si>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</si>
  <si>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</si>
  <si>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</si>
  <si>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</si>
  <si>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</si>
  <si>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</si>
  <si>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</si>
  <si>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</si>
  <si>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</si>
  <si>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</si>
  <si>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</si>
  <si>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</si>
  <si>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</si>
  <si>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</si>
  <si>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</si>
  <si>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</si>
  <si>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</si>
  <si>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</si>
  <si>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</si>
  <si>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</si>
  <si>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</si>
  <si>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</si>
  <si>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</si>
  <si>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</si>
  <si>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</si>
  <si>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</si>
  <si>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</si>
  <si>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</si>
  <si>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</si>
  <si>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</si>
  <si>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</si>
  <si>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</si>
  <si>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</si>
  <si>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</si>
  <si>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</si>
  <si>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</si>
  <si>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</si>
  <si>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</si>
  <si>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</si>
  <si>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</si>
  <si>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</si>
  <si>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</si>
  <si>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</si>
  <si>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</si>
  <si>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</si>
  <si>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</si>
  <si>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</si>
  <si>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</si>
  <si>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</si>
  <si>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</si>
  <si>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</si>
  <si>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</si>
  <si>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</si>
  <si>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</si>
  <si>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</si>
  <si>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</si>
  <si>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</si>
  <si>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</si>
  <si>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</si>
  <si>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</si>
  <si>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</si>
  <si>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</si>
  <si>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</si>
  <si>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</si>
  <si>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</si>
  <si>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</si>
  <si>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</si>
  <si>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</si>
  <si>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</si>
  <si>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</si>
  <si>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</si>
  <si>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</si>
  <si>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</si>
  <si>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</si>
  <si>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</si>
  <si>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</si>
  <si>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</si>
  <si>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</si>
  <si>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</si>
  <si>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</si>
  <si>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</si>
  <si>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</si>
  <si>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</si>
  <si>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</si>
  <si>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</si>
  <si>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</si>
  <si>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</si>
  <si>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</si>
  <si>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</si>
  <si>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</si>
  <si>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</si>
  <si>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</si>
  <si>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</si>
  <si>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</si>
  <si>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</si>
  <si>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</si>
  <si>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</si>
  <si>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</si>
  <si>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</si>
  <si>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</si>
  <si>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</si>
  <si>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</si>
  <si>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</si>
  <si>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</si>
  <si>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</si>
  <si>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</si>
  <si>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</si>
  <si>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</si>
  <si>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</si>
  <si>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</si>
  <si>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</si>
  <si>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</si>
  <si>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</si>
  <si>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</si>
  <si>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</si>
  <si>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</si>
  <si>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</si>
  <si>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</si>
  <si>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</si>
  <si>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</si>
  <si>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</si>
  <si>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</si>
  <si>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</si>
  <si>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</si>
  <si>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</si>
  <si>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</si>
  <si>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</si>
  <si>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</si>
  <si>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</si>
  <si>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</si>
  <si>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</si>
  <si>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</si>
  <si>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</si>
  <si>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</si>
  <si>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</si>
  <si>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</si>
  <si>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</si>
  <si>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</si>
  <si>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</si>
  <si>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</si>
  <si>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</si>
  <si>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</si>
  <si>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</si>
  <si>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</si>
  <si>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</si>
  <si>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</si>
  <si>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</si>
  <si>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</si>
  <si>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</si>
  <si>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</si>
  <si>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</si>
  <si>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</si>
  <si>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</si>
  <si>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</si>
  <si>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</si>
  <si>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</si>
  <si>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</si>
  <si>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</si>
  <si>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</si>
  <si>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</si>
  <si>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</si>
  <si>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</si>
  <si>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</si>
  <si>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</si>
  <si>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</si>
  <si>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</si>
  <si>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</si>
  <si>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</si>
  <si>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</si>
  <si>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</si>
  <si>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</si>
  <si>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</si>
  <si>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</si>
  <si>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</si>
  <si>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</si>
  <si>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</si>
  <si>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</si>
  <si>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</si>
  <si>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</si>
  <si>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</si>
  <si>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</si>
  <si>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</si>
  <si>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</si>
  <si>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</si>
  <si>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</si>
  <si>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</si>
  <si>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</si>
  <si>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</si>
  <si>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</si>
  <si>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</si>
  <si>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</si>
  <si>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</si>
  <si>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</si>
  <si>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</si>
  <si>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</si>
  <si>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</si>
  <si>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</si>
  <si>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</si>
  <si>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</si>
  <si>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</si>
  <si>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</si>
  <si>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</si>
  <si>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</si>
  <si>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</si>
  <si>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</si>
  <si>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</si>
  <si>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</si>
  <si>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</si>
  <si>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</si>
  <si>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</si>
  <si>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</si>
  <si>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</si>
  <si>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</si>
  <si>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</si>
  <si>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</si>
  <si>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</si>
  <si>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</si>
  <si>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</si>
  <si>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</si>
  <si>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</si>
  <si>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</si>
  <si>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</si>
  <si>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</si>
  <si>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</si>
  <si>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</si>
  <si>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</si>
  <si>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</si>
  <si>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</si>
  <si>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</si>
  <si>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</si>
  <si>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</si>
  <si>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</si>
  <si>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</si>
  <si>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</si>
  <si>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</si>
  <si>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</si>
  <si>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</si>
  <si>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</si>
  <si>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</si>
  <si>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</si>
  <si>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</si>
  <si>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</si>
  <si>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</si>
  <si>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</si>
  <si>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</si>
  <si>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</si>
  <si>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</si>
  <si>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</si>
  <si>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</si>
  <si>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</si>
  <si>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</si>
  <si>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</si>
  <si>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</si>
  <si>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</si>
  <si>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</si>
  <si>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</si>
  <si>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</si>
  <si>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</si>
  <si>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</si>
  <si>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</si>
  <si>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</si>
  <si>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</si>
  <si>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</si>
  <si>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</si>
  <si>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</si>
  <si>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</si>
  <si>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</si>
  <si>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</si>
  <si>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</si>
  <si>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</si>
  <si>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</si>
  <si>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</si>
  <si>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</si>
  <si>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</si>
  <si>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</si>
  <si>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</si>
  <si>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</si>
  <si>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</si>
  <si>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</si>
  <si>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</si>
  <si>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</si>
  <si>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</si>
  <si>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</si>
  <si>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</si>
  <si>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</si>
  <si>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</si>
  <si>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</si>
  <si>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</si>
  <si>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</si>
  <si>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</si>
  <si>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</si>
  <si>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</si>
  <si>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</si>
  <si>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</si>
  <si>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</si>
  <si>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</si>
  <si>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</si>
  <si>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</si>
  <si>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</si>
  <si>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</si>
  <si>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</si>
  <si>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</si>
  <si>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</si>
  <si>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</si>
  <si>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</si>
  <si>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</si>
  <si>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</si>
  <si>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</si>
  <si>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</si>
  <si>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</si>
  <si>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</si>
  <si>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</si>
  <si>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</si>
  <si>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</si>
  <si>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</si>
  <si>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</si>
  <si>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</si>
  <si>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</si>
  <si>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</si>
  <si>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</si>
  <si>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</si>
  <si>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</si>
  <si>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</si>
  <si>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</si>
  <si>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</si>
  <si>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</si>
  <si>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</si>
  <si>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</si>
  <si>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</si>
  <si>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</si>
  <si>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</si>
  <si>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</si>
  <si>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</si>
  <si>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</si>
  <si>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</si>
  <si>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</si>
  <si>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</si>
  <si>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</si>
  <si>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</si>
  <si>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</si>
  <si>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</si>
  <si>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</si>
  <si>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</si>
  <si>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</si>
  <si>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</si>
  <si>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</si>
  <si>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</si>
  <si>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</si>
  <si>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</si>
  <si>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</si>
  <si>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</si>
  <si>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</si>
  <si>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</si>
  <si>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</si>
  <si>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</si>
  <si>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</si>
  <si>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</si>
  <si>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</si>
  <si>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</si>
  <si>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</si>
  <si>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</si>
  <si>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</si>
  <si>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</si>
  <si>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</si>
  <si>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</si>
  <si>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</si>
  <si>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</si>
  <si>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</si>
  <si>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</si>
  <si>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</si>
  <si>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</si>
  <si>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</si>
  <si>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</si>
  <si>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</si>
  <si>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</si>
  <si>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</si>
  <si>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</si>
  <si>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</si>
  <si>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</si>
  <si>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</si>
  <si>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</si>
  <si>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</si>
  <si>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</si>
  <si>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</si>
  <si>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</si>
  <si>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</si>
  <si>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</si>
  <si>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</si>
  <si>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</si>
  <si>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</si>
  <si>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</si>
  <si>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</si>
  <si>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</si>
  <si>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</si>
  <si>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</si>
  <si>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</si>
  <si>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</si>
  <si>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</si>
  <si>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</si>
  <si>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</si>
  <si>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</si>
  <si>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</si>
  <si>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</si>
  <si>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</si>
  <si>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</si>
  <si>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</si>
  <si>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</si>
  <si>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</si>
  <si>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</si>
  <si>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</si>
  <si>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</si>
  <si>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</si>
  <si>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</si>
  <si>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</si>
  <si>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</si>
  <si>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</si>
  <si>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</si>
  <si>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</si>
  <si>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</si>
  <si>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</si>
  <si>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</si>
  <si>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</si>
  <si>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</si>
  <si>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</si>
  <si>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</si>
  <si>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</si>
  <si>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</si>
  <si>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</si>
  <si>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</si>
  <si>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</si>
  <si>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</si>
  <si>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</si>
  <si>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</si>
  <si>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</si>
  <si>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</si>
  <si>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</si>
  <si>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</si>
  <si>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</si>
  <si>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</si>
  <si>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</si>
  <si>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</si>
  <si>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</si>
  <si>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</si>
  <si>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</si>
  <si>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</si>
  <si>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</si>
  <si>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</si>
  <si>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</si>
  <si>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</si>
  <si>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</si>
  <si>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</si>
  <si>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</si>
  <si>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</si>
  <si>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</si>
  <si>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</si>
  <si>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</si>
  <si>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</si>
  <si>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</si>
  <si>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</si>
  <si>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</si>
  <si>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</si>
  <si>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</si>
  <si>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</si>
  <si>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</si>
  <si>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</si>
  <si>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</si>
  <si>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</si>
  <si>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</si>
  <si>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</si>
  <si>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</si>
  <si>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</si>
  <si>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</si>
  <si>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</si>
  <si>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</si>
  <si>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</si>
  <si>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</si>
  <si>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</si>
  <si>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</si>
  <si>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</si>
  <si>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</si>
  <si>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</si>
  <si>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</si>
  <si>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</si>
  <si>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</si>
  <si>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</si>
  <si>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</si>
  <si>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</si>
  <si>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</si>
  <si>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</si>
  <si>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</si>
  <si>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</si>
  <si>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</si>
  <si>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</si>
  <si>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</si>
  <si>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</si>
  <si>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</si>
  <si>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</si>
  <si>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</si>
  <si>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</si>
  <si>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</si>
  <si>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</si>
  <si>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</si>
  <si>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</si>
  <si>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</si>
  <si>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</si>
  <si>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</si>
  <si>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</si>
  <si>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</si>
  <si>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</si>
  <si>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</si>
  <si>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</si>
  <si>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</si>
  <si>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</si>
  <si>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</si>
  <si>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</si>
  <si>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</si>
  <si>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</si>
  <si>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</si>
  <si>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</si>
  <si>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</si>
  <si>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</si>
  <si>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</si>
  <si>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</si>
  <si>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</si>
  <si>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</si>
  <si>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</si>
  <si>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</si>
  <si>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</si>
  <si>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</si>
  <si>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</si>
  <si>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</si>
  <si>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</si>
  <si>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</si>
  <si>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</si>
  <si>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</si>
  <si>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</si>
  <si>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</si>
  <si>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</si>
  <si>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</si>
  <si>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</si>
  <si>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</si>
  <si>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</si>
  <si>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</si>
  <si>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</si>
  <si>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</si>
  <si>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</si>
  <si>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</si>
  <si>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</si>
  <si>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</si>
  <si>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</si>
  <si>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</si>
  <si>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</si>
  <si>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</si>
  <si>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</si>
  <si>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</si>
  <si>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</si>
  <si>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</si>
  <si>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</si>
  <si>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</si>
  <si>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</si>
  <si>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</si>
  <si>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</si>
  <si>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</si>
  <si>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</si>
  <si>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</si>
  <si>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</si>
  <si>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</si>
  <si>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</si>
  <si>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</si>
  <si>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</si>
  <si>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</si>
  <si>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</si>
  <si>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</si>
  <si>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</si>
  <si>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</si>
  <si>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</si>
  <si>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</si>
  <si>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</si>
  <si>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</si>
  <si>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</si>
  <si>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</si>
  <si>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</si>
  <si>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</si>
  <si>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</si>
  <si>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</si>
  <si>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</si>
  <si>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</si>
  <si>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</si>
  <si>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</si>
  <si>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</si>
  <si>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</si>
  <si>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</si>
  <si>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</si>
  <si>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</si>
  <si>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</si>
  <si>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</si>
  <si>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</si>
  <si>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</si>
  <si>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</si>
  <si>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</si>
  <si>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</si>
  <si>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</si>
  <si>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</si>
  <si>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</si>
  <si>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</si>
  <si>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</si>
  <si>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</si>
  <si>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</si>
  <si>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</si>
  <si>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</si>
  <si>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</si>
  <si>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</si>
  <si>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</si>
  <si>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</si>
  <si>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</si>
  <si>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</si>
  <si>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</si>
  <si>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</si>
  <si>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</si>
  <si>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</si>
  <si>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</si>
  <si>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</si>
  <si>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</si>
  <si>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</si>
  <si>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</si>
  <si>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</si>
  <si>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</si>
  <si>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</si>
  <si>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</si>
  <si>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</si>
  <si>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</si>
  <si>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</si>
  <si>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</si>
  <si>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</si>
  <si>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</si>
  <si>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</si>
  <si>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</si>
  <si>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</si>
  <si>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</si>
  <si>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</si>
  <si>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</si>
  <si>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</si>
  <si>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</si>
  <si>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</si>
  <si>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</si>
  <si>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</si>
  <si>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</si>
  <si>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</si>
  <si>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</si>
  <si>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</si>
  <si>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</si>
  <si>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</si>
  <si>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</si>
  <si>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</si>
  <si>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</si>
  <si>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</si>
  <si>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</si>
  <si>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</si>
  <si>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</si>
  <si>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</si>
  <si>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</si>
  <si>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</si>
  <si>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</si>
  <si>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</si>
  <si>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</si>
  <si>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</si>
  <si>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</si>
  <si>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</si>
  <si>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</si>
  <si>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</si>
  <si>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</si>
  <si>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</si>
  <si>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</si>
  <si>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</si>
  <si>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</si>
  <si>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</si>
  <si>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</si>
  <si>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</si>
  <si>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</si>
  <si>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</si>
  <si>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</si>
  <si>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</si>
  <si>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</si>
  <si>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</si>
  <si>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</si>
  <si>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</si>
  <si>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</si>
  <si>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</si>
  <si>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</si>
  <si>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</si>
  <si>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</si>
  <si>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</si>
  <si>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</si>
  <si>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</si>
  <si>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</si>
  <si>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</si>
  <si>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</si>
  <si>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</si>
  <si>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</si>
  <si>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</si>
  <si>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</si>
  <si>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</si>
  <si>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</si>
  <si>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</si>
  <si>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</si>
  <si>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</si>
  <si>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</si>
  <si>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</si>
  <si>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</si>
  <si>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</si>
  <si>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</si>
  <si>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</si>
  <si>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</si>
  <si>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</si>
  <si>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</si>
  <si>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</si>
  <si>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</si>
  <si>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</si>
  <si>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</si>
  <si>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</si>
  <si>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</si>
  <si>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</si>
  <si>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</si>
  <si>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</si>
  <si>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</si>
  <si>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</si>
  <si>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</si>
  <si>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</si>
  <si>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</si>
  <si>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</si>
  <si>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</si>
  <si>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</si>
  <si>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</si>
  <si>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</si>
  <si>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</si>
  <si>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</si>
  <si>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</si>
  <si>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</si>
  <si>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</si>
  <si>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</si>
  <si>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</si>
  <si>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</si>
  <si>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</si>
  <si>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</si>
  <si>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</si>
  <si>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</si>
  <si>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</si>
  <si>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</si>
  <si>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</si>
  <si>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</si>
  <si>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</si>
  <si>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</si>
  <si>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</si>
  <si>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</si>
  <si>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</si>
  <si>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</si>
  <si>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</si>
  <si>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</si>
  <si>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</si>
  <si>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</si>
  <si>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</si>
  <si>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</si>
  <si>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</si>
  <si>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</si>
  <si>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</si>
  <si>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</si>
  <si>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</si>
  <si>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</si>
  <si>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</si>
  <si>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</si>
  <si>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</si>
  <si>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</si>
  <si>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</si>
  <si>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</si>
  <si>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</si>
  <si>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</si>
  <si>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</si>
  <si>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</si>
  <si>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</si>
  <si>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</si>
  <si>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</si>
  <si>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</si>
  <si>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</si>
  <si>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</si>
  <si>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</si>
  <si>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</si>
  <si>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</si>
  <si>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</si>
  <si>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</si>
  <si>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</si>
  <si>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</si>
  <si>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</si>
  <si>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</si>
  <si>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</si>
  <si>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</si>
  <si>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</si>
  <si>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</si>
  <si>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</si>
  <si>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</si>
  <si>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</si>
  <si>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</si>
  <si>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</si>
  <si>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</si>
  <si>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</si>
  <si>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</si>
  <si>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</si>
  <si>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</si>
  <si>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</si>
  <si>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</si>
  <si>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</si>
  <si>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</si>
  <si>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</si>
  <si>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</si>
  <si>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</si>
  <si>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</si>
  <si>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</si>
  <si>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</si>
  <si>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</si>
  <si>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</si>
  <si>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</si>
  <si>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</si>
  <si>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</si>
  <si>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</si>
  <si>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</si>
  <si>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</si>
  <si>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</si>
  <si>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</si>
  <si>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</si>
  <si>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</si>
  <si>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</si>
  <si>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</si>
  <si>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</si>
  <si>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</si>
  <si>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</si>
  <si>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</si>
  <si>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</si>
  <si>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</si>
  <si>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</si>
  <si>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</si>
  <si>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</si>
  <si>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</si>
  <si>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</si>
  <si>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</si>
  <si>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</si>
  <si>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</si>
  <si>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</si>
  <si>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</si>
  <si>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</si>
  <si>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</si>
  <si>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</si>
  <si>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</si>
  <si>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</si>
  <si>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</si>
  <si>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</si>
  <si>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</si>
  <si>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</si>
  <si>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</si>
  <si>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</si>
  <si>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</si>
  <si>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</si>
  <si>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</si>
  <si>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</si>
  <si>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</si>
  <si>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</si>
  <si>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</si>
  <si>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</si>
  <si>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</si>
  <si>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</si>
  <si>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</si>
  <si>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</si>
  <si>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</si>
  <si>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</si>
  <si>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</si>
  <si>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</si>
  <si>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</si>
  <si>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</si>
  <si>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</si>
  <si>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</si>
  <si>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</si>
  <si>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</si>
  <si>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</si>
  <si>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</si>
  <si>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</si>
  <si>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</si>
  <si>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</si>
  <si>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</si>
  <si>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</si>
  <si>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</si>
  <si>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</si>
  <si>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</si>
  <si>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</si>
  <si>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</si>
  <si>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</si>
  <si>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</si>
  <si>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</si>
  <si>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</si>
  <si>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</si>
  <si>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</si>
  <si>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</si>
  <si>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</si>
  <si>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</si>
  <si>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</si>
  <si>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</si>
  <si>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</si>
  <si>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</si>
  <si>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</si>
  <si>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</si>
  <si>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</si>
  <si>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</si>
  <si>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</si>
  <si>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</si>
  <si>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</si>
  <si>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</si>
  <si>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</si>
  <si>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</si>
  <si>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</si>
  <si>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</si>
  <si>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</si>
  <si>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</si>
  <si>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</si>
  <si>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</si>
  <si>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</si>
  <si>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</si>
  <si>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</si>
  <si>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</si>
  <si>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</si>
  <si>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</si>
  <si>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</si>
  <si>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</si>
  <si>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</si>
  <si>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</si>
  <si>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</si>
  <si>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</si>
  <si>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</si>
  <si>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</si>
  <si>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</si>
  <si>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</si>
  <si>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</si>
  <si>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</si>
  <si>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</si>
  <si>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</si>
  <si>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</si>
  <si>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</si>
  <si>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</si>
  <si>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</si>
  <si>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</si>
  <si>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</si>
  <si>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</si>
  <si>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</si>
  <si>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</si>
  <si>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</si>
  <si>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</si>
  <si>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</si>
  <si>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</si>
  <si>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</si>
  <si>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</si>
  <si>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</si>
  <si>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</si>
  <si>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</si>
  <si>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</si>
  <si>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</si>
  <si>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</si>
  <si>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</si>
  <si>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</si>
  <si>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</si>
  <si>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</si>
  <si>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</si>
  <si>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</si>
  <si>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</si>
  <si>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</si>
  <si>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</si>
  <si>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</si>
  <si>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</si>
  <si>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</si>
  <si>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</si>
  <si>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</si>
  <si>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</si>
  <si>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</si>
  <si>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</si>
  <si>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</si>
  <si>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</si>
  <si>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</si>
  <si>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</si>
  <si>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</si>
  <si>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</si>
  <si>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</si>
  <si>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</si>
  <si>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</si>
  <si>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</si>
  <si>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</si>
  <si>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</si>
  <si>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</si>
  <si>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</si>
  <si>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</si>
  <si>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</si>
  <si>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</si>
  <si>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</si>
  <si>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</si>
  <si>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</si>
  <si>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</si>
  <si>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</si>
  <si>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</si>
  <si>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</si>
  <si>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</si>
  <si>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</si>
  <si>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</si>
  <si>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</si>
  <si>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</si>
  <si>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</si>
  <si>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</si>
  <si>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</si>
  <si>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</si>
  <si>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</si>
  <si>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</si>
  <si>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</si>
  <si>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</si>
  <si>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</si>
  <si>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</si>
  <si>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</si>
  <si>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</si>
  <si>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</si>
  <si>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</si>
  <si>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</si>
  <si>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</si>
  <si>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</si>
  <si>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</si>
  <si>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</si>
  <si>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</si>
  <si>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</si>
  <si>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</si>
  <si>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</si>
  <si>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</si>
  <si>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</si>
  <si>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</si>
  <si>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</si>
  <si>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</si>
  <si>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</si>
  <si>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</si>
  <si>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</si>
  <si>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</si>
  <si>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</si>
  <si>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</si>
  <si>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</si>
  <si>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</si>
  <si>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</si>
  <si>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</si>
  <si>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</si>
  <si>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</si>
  <si>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</si>
  <si>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</si>
  <si>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</si>
  <si>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</si>
  <si>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</si>
  <si>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</si>
  <si>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</si>
  <si>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</si>
  <si>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</si>
  <si>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</si>
  <si>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</si>
  <si>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</si>
  <si>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</si>
  <si>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</si>
  <si>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</si>
  <si>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</si>
  <si>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</si>
  <si>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</si>
  <si>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</si>
  <si>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</si>
  <si>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</si>
  <si>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</si>
  <si>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</si>
  <si>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</si>
  <si>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</si>
  <si>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</si>
  <si>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</si>
  <si>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</si>
  <si>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</si>
  <si>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</si>
  <si>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</si>
  <si>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</si>
  <si>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</si>
  <si>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</si>
  <si>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</si>
  <si>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</si>
  <si>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</si>
  <si>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</si>
  <si>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</si>
  <si>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</si>
  <si>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</si>
  <si>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</si>
  <si>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</si>
  <si>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</si>
  <si>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</si>
  <si>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</si>
  <si>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</si>
  <si>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</si>
  <si>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</si>
  <si>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</si>
  <si>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</si>
  <si>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</si>
  <si>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</si>
  <si>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</si>
  <si>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</si>
  <si>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</si>
  <si>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</si>
  <si>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</si>
  <si>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</si>
  <si>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</si>
  <si>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</si>
  <si>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</si>
  <si>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</si>
  <si>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</si>
  <si>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</si>
  <si>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</si>
  <si>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</si>
  <si>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</si>
  <si>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</si>
  <si>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</si>
  <si>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</si>
  <si>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</si>
  <si>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</si>
  <si>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</si>
  <si>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</si>
  <si>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</si>
  <si>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</si>
  <si>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</si>
  <si>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</si>
  <si>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</si>
  <si>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</si>
  <si>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</si>
  <si>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</si>
  <si>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</si>
  <si>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</si>
  <si>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</si>
  <si>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</si>
  <si>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</si>
  <si>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</si>
  <si>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</si>
  <si>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</si>
  <si>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</si>
  <si>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</si>
  <si>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</si>
  <si>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</si>
  <si>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</si>
  <si>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</si>
  <si>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</si>
  <si>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</si>
  <si>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</si>
  <si>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</si>
  <si>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</si>
  <si>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</si>
  <si>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</si>
  <si>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</si>
  <si>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</si>
  <si>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</si>
  <si>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</si>
  <si>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</si>
  <si>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</si>
  <si>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</si>
  <si>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</si>
  <si>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</si>
  <si>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</si>
  <si>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</si>
  <si>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</si>
  <si>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</si>
  <si>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</si>
  <si>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</si>
  <si>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</si>
  <si>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</si>
  <si>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</si>
  <si>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</si>
  <si>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</si>
  <si>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</si>
  <si>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</si>
  <si>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</si>
  <si>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</si>
  <si>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</si>
  <si>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</si>
  <si>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</si>
  <si>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</si>
  <si>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</si>
  <si>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</si>
  <si>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</si>
  <si>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</si>
  <si>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</si>
  <si>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</si>
  <si>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</si>
  <si>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</si>
  <si>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</si>
  <si>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</si>
  <si>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</si>
  <si>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</si>
  <si>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</si>
  <si>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</si>
  <si>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</si>
  <si>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</si>
  <si>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</si>
  <si>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</si>
  <si>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</si>
  <si>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</si>
  <si>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</si>
  <si>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</si>
  <si>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</si>
  <si>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</si>
  <si>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</si>
  <si>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</si>
  <si>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</si>
  <si>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</si>
  <si>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</si>
  <si>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</si>
  <si>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</si>
  <si>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</si>
  <si>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</si>
  <si>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</si>
  <si>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</si>
  <si>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</si>
  <si>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</si>
  <si>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</si>
  <si>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</si>
  <si>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</si>
  <si>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</si>
  <si>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</si>
  <si>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</si>
  <si>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</si>
  <si>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</si>
  <si>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</si>
  <si>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</si>
  <si>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</si>
  <si>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</si>
  <si>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</si>
  <si>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</si>
  <si>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</si>
  <si>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</si>
  <si>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</si>
  <si>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</si>
  <si>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</si>
  <si>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</si>
  <si>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</si>
  <si>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</si>
  <si>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</si>
  <si>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</si>
  <si>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</si>
  <si>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</si>
  <si>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</si>
  <si>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</si>
  <si>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</si>
  <si>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</si>
  <si>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</si>
  <si>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</si>
  <si>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</si>
  <si>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</si>
  <si>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</si>
  <si>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</si>
  <si>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</si>
  <si>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</si>
  <si>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</si>
  <si>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</si>
  <si>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</si>
  <si>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</si>
  <si>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</si>
  <si>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</si>
  <si>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</si>
  <si>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</si>
  <si>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</si>
  <si>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</si>
  <si>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</si>
  <si>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</si>
  <si>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</si>
  <si>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</si>
  <si>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</si>
  <si>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</si>
  <si>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</si>
  <si>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</si>
  <si>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</si>
  <si>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</si>
  <si>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</si>
  <si>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</si>
  <si>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</si>
  <si>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</si>
  <si>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</si>
  <si>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</si>
  <si>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</si>
  <si>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</si>
  <si>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</si>
  <si>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</si>
  <si>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</si>
  <si>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</si>
  <si>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</si>
  <si>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</si>
  <si>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</si>
  <si>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</si>
  <si>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</si>
  <si>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</si>
  <si>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</si>
  <si>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</si>
  <si>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</si>
  <si>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</si>
  <si>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</si>
  <si>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</si>
  <si>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</si>
  <si>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</si>
  <si>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</si>
  <si>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</si>
  <si>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</si>
  <si>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</si>
  <si>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</si>
  <si>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</si>
  <si>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</si>
  <si>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</si>
  <si>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</si>
  <si>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</si>
  <si>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</si>
  <si>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</si>
  <si>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</si>
  <si>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</si>
  <si>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</si>
  <si>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</si>
  <si>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</si>
  <si>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</si>
  <si>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</si>
  <si>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</si>
  <si>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</si>
  <si>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</si>
  <si>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</si>
  <si>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</si>
  <si>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</si>
  <si>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</si>
  <si>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</si>
  <si>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</si>
  <si>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</si>
  <si>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</si>
  <si>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</si>
  <si>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</si>
  <si>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</si>
  <si>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</si>
  <si>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</si>
  <si>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</si>
  <si>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</si>
  <si>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</si>
  <si>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</si>
  <si>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</si>
  <si>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</si>
  <si>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</si>
  <si>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</si>
  <si>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</si>
  <si>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</si>
  <si>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</si>
  <si>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</si>
  <si>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</si>
  <si>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</si>
  <si>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</si>
  <si>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</si>
  <si>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</si>
  <si>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</si>
  <si>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</si>
  <si>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</si>
  <si>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</si>
  <si>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</si>
  <si>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</si>
  <si>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</si>
  <si>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</si>
  <si>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</si>
  <si>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</si>
  <si>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</si>
  <si>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</si>
  <si>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</si>
  <si>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</si>
  <si>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</si>
  <si>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</si>
  <si>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</si>
  <si>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</si>
  <si>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</si>
  <si>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</si>
  <si>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</si>
  <si>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</si>
  <si>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</si>
  <si>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</si>
  <si>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</si>
  <si>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</si>
  <si>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</si>
  <si>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</si>
  <si>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</si>
  <si>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</si>
  <si>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</si>
  <si>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</si>
  <si>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</si>
  <si>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</si>
  <si>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</si>
  <si>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</si>
  <si>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</si>
  <si>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</si>
  <si>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</si>
  <si>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</si>
  <si>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</si>
  <si>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</si>
  <si>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</si>
  <si>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</si>
  <si>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</si>
  <si>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</si>
  <si>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</si>
  <si>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</si>
  <si>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</si>
  <si>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</si>
  <si>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</si>
  <si>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</si>
  <si>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</si>
  <si>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</si>
  <si>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</si>
  <si>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</si>
  <si>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</si>
  <si>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</si>
  <si>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</si>
  <si>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</si>
  <si>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</si>
  <si>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</si>
  <si>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</si>
  <si>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</si>
  <si>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</si>
  <si>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</si>
  <si>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</si>
  <si>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</si>
  <si>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</si>
  <si>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</si>
  <si>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</si>
  <si>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</si>
  <si>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</si>
  <si>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</si>
  <si>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</si>
  <si>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</si>
  <si>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</si>
  <si>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</si>
  <si>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</si>
  <si>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</si>
  <si>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</si>
  <si>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</si>
  <si>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</si>
  <si>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</si>
  <si>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</si>
  <si>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</si>
  <si>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</si>
  <si>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</si>
  <si>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</si>
  <si>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</si>
  <si>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</si>
  <si>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</si>
  <si>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</si>
  <si>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</si>
  <si>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</si>
  <si>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</si>
  <si>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</si>
  <si>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</si>
  <si>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</si>
  <si>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</si>
  <si>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</si>
  <si>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</si>
  <si>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</si>
  <si>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</si>
  <si>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</si>
  <si>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</si>
  <si>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</si>
  <si>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</si>
  <si>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</si>
  <si>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</si>
  <si>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</si>
  <si>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</si>
  <si>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</si>
  <si>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</si>
  <si>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</si>
  <si>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</si>
  <si>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</si>
  <si>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</si>
  <si>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</si>
  <si>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</si>
  <si>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</si>
  <si>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</si>
  <si>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</si>
  <si>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</si>
  <si>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</si>
  <si>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</si>
  <si>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</si>
  <si>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</si>
  <si>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</si>
  <si>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</si>
  <si>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</si>
  <si>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</si>
  <si>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</si>
  <si>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</si>
  <si>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</si>
  <si>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</si>
  <si>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</si>
  <si>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</si>
  <si>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</si>
  <si>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</si>
  <si>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</si>
  <si>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</si>
  <si>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</si>
  <si>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</si>
  <si>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</si>
  <si>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</si>
  <si>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</si>
  <si>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</si>
  <si>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</si>
  <si>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</si>
  <si>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</si>
  <si>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</si>
  <si>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</si>
  <si>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</si>
  <si>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</si>
  <si>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</si>
  <si>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</si>
  <si>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</si>
  <si>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</si>
  <si>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</si>
  <si>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</si>
  <si>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</si>
  <si>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</si>
  <si>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</si>
  <si>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</si>
  <si>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</si>
  <si>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</si>
  <si>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</si>
  <si>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</si>
  <si>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</si>
  <si>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</si>
  <si>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</si>
  <si>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</si>
  <si>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</si>
  <si>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</si>
  <si>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</si>
  <si>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</si>
  <si>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</si>
  <si>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</si>
  <si>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</si>
  <si>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</si>
  <si>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</si>
  <si>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</si>
  <si>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</si>
  <si>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</si>
  <si>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</si>
  <si>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</si>
  <si>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</si>
  <si>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</si>
  <si>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</si>
  <si>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</si>
  <si>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</si>
  <si>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</si>
  <si>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</si>
  <si>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</si>
  <si>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</si>
  <si>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</si>
  <si>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</si>
  <si>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</si>
  <si>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</si>
  <si>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</si>
  <si>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</si>
  <si>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</si>
  <si>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</si>
  <si>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</si>
  <si>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</si>
  <si>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</si>
  <si>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</si>
  <si>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</si>
  <si>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</si>
  <si>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</si>
  <si>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</si>
  <si>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</si>
  <si>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</si>
  <si>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</si>
  <si>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</si>
  <si>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</si>
  <si>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</si>
  <si>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</si>
  <si>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</si>
  <si>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</si>
  <si>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</si>
  <si>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</si>
  <si>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</si>
  <si>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</si>
  <si>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</si>
  <si>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</si>
  <si>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</si>
  <si>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</si>
  <si>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</si>
  <si>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</si>
  <si>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</si>
  <si>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</si>
  <si>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</si>
  <si>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</si>
  <si>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</si>
  <si>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</si>
  <si>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</si>
  <si>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</si>
  <si>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</si>
  <si>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</si>
  <si>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</si>
  <si>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</si>
  <si>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</si>
  <si>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</si>
  <si>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</si>
  <si>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</si>
  <si>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</si>
  <si>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</si>
  <si>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</si>
  <si>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</si>
  <si>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</si>
  <si>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</si>
  <si>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</si>
  <si>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</si>
  <si>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</si>
  <si>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</si>
  <si>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</si>
  <si>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</si>
  <si>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</si>
  <si>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</si>
  <si>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</si>
  <si>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</si>
  <si>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</si>
  <si>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</si>
  <si>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</si>
  <si>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</si>
  <si>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</si>
  <si>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</si>
  <si>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</si>
  <si>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</si>
  <si>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</si>
  <si>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</si>
  <si>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</si>
  <si>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</si>
  <si>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</si>
  <si>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</si>
  <si>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</si>
  <si>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</si>
  <si>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</si>
  <si>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</si>
  <si>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</si>
  <si>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</si>
  <si>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</si>
  <si>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</si>
  <si>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</si>
  <si>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</si>
  <si>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</si>
  <si>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</si>
  <si>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</si>
  <si>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</si>
  <si>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</si>
  <si>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</si>
  <si>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</si>
  <si>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</si>
  <si>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</si>
  <si>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</si>
  <si>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</si>
  <si>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</si>
  <si>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</si>
  <si>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</si>
  <si>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</si>
  <si>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</si>
  <si>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</si>
  <si>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</si>
  <si>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</si>
  <si>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</si>
  <si>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</si>
  <si>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</si>
  <si>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</si>
  <si>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</si>
  <si>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</si>
  <si>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</si>
  <si>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</si>
  <si>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</si>
  <si>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</si>
  <si>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</si>
  <si>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</si>
  <si>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</si>
  <si>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</si>
  <si>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</si>
  <si>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</si>
  <si>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</si>
  <si>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</si>
  <si>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</si>
  <si>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</si>
  <si>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</si>
  <si>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</si>
  <si>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</si>
  <si>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</si>
  <si>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</si>
  <si>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</si>
  <si>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</si>
  <si>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</si>
  <si>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</si>
  <si>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</si>
  <si>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</si>
  <si>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</si>
  <si>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</si>
  <si>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</si>
  <si>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</si>
  <si>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</si>
  <si>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</si>
  <si>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</si>
  <si>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</si>
  <si>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</si>
  <si>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</si>
  <si>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</si>
  <si>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</si>
  <si>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</si>
  <si>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</si>
  <si>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</si>
  <si>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</si>
  <si>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</si>
  <si>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</si>
  <si>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</si>
  <si>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</si>
  <si>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</si>
  <si>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</si>
  <si>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</si>
  <si>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</si>
  <si>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</si>
  <si>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</si>
  <si>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</si>
  <si>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</si>
  <si>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</si>
  <si>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</si>
  <si>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</si>
  <si>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</si>
  <si>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</si>
  <si>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</si>
  <si>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</si>
  <si>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</si>
  <si>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</si>
  <si>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</si>
  <si>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</si>
  <si>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</si>
  <si>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</si>
  <si>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</si>
  <si>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</si>
  <si>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</si>
  <si>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</si>
  <si>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</si>
  <si>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</si>
  <si>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</si>
  <si>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</si>
  <si>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</si>
  <si>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</si>
  <si>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</si>
  <si>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</si>
  <si>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</si>
  <si>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</si>
  <si>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</si>
  <si>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</si>
  <si>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</si>
  <si>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</si>
  <si>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</si>
  <si>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</si>
  <si>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</si>
  <si>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</si>
  <si>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</si>
  <si>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</si>
  <si>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</si>
  <si>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</si>
  <si>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</si>
  <si>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</si>
  <si>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</si>
  <si>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</si>
  <si>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</si>
  <si>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</si>
  <si>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</si>
  <si>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</si>
  <si>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</si>
  <si>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</si>
  <si>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</si>
  <si>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</si>
  <si>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</si>
  <si>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</si>
  <si>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</si>
  <si>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</si>
  <si>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</si>
  <si>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</si>
  <si>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</si>
  <si>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</si>
  <si>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</si>
  <si>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</si>
  <si>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</si>
  <si>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</si>
  <si>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</si>
  <si>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</si>
  <si>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</si>
  <si>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</si>
  <si>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</si>
  <si>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</si>
  <si>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</si>
  <si>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</si>
  <si>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</si>
  <si>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</si>
  <si>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</si>
  <si>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</si>
  <si>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</si>
  <si>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</si>
  <si>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</si>
  <si>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</si>
  <si>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</si>
  <si>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</si>
  <si>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</si>
  <si>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</si>
  <si>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</si>
  <si>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</si>
  <si>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</si>
  <si>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</si>
  <si>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</si>
  <si>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</si>
  <si>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</si>
  <si>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</si>
  <si>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</si>
  <si>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</si>
  <si>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</si>
  <si>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</si>
  <si>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</si>
  <si>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</si>
  <si>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</si>
  <si>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</si>
  <si>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</si>
  <si>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</si>
  <si>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</si>
  <si>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</si>
  <si>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</si>
  <si>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</si>
  <si>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</si>
  <si>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</si>
  <si>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</si>
  <si>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</si>
  <si>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</si>
  <si>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</si>
  <si>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</si>
  <si>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</si>
  <si>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</si>
  <si>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</si>
  <si>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</si>
  <si>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</si>
  <si>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</si>
  <si>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</si>
  <si>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</si>
  <si>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</si>
  <si>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</si>
  <si>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</si>
  <si>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</si>
  <si>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</si>
  <si>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</si>
  <si>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</si>
  <si>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</si>
  <si>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</si>
  <si>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</si>
  <si>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</si>
  <si>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</si>
  <si>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</si>
  <si>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</si>
  <si>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</si>
  <si>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</si>
  <si>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</si>
  <si>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</si>
  <si>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</si>
  <si>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</si>
  <si>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</si>
  <si>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</si>
  <si>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</si>
  <si>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</si>
  <si>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</si>
  <si>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</si>
  <si>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</si>
  <si>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</si>
  <si>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</si>
  <si>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</si>
  <si>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</si>
  <si>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</si>
  <si>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</si>
  <si>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</si>
  <si>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</si>
  <si>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</si>
  <si>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</si>
  <si>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</si>
  <si>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</si>
  <si>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</si>
  <si>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</si>
  <si>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</si>
  <si>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</si>
  <si>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</si>
  <si>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</si>
  <si>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</si>
  <si>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</si>
  <si>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</si>
  <si>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</si>
  <si>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</si>
  <si>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</si>
  <si>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</si>
  <si>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</si>
  <si>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</si>
  <si>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</si>
  <si>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</si>
  <si>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</si>
  <si>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</si>
  <si>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</si>
  <si>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</si>
  <si>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</si>
  <si>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</si>
  <si>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</si>
  <si>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</si>
  <si>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</si>
  <si>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</si>
  <si>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</si>
  <si>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</si>
  <si>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</si>
  <si>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</si>
  <si>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</si>
  <si>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</si>
  <si>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</si>
  <si>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</si>
  <si>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</si>
  <si>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</si>
  <si>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</si>
  <si>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</si>
  <si>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</si>
  <si>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</si>
  <si>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</si>
  <si>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</si>
  <si>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</si>
  <si>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</si>
  <si>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</si>
  <si>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</si>
  <si>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</si>
  <si>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</si>
  <si>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</si>
  <si>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</si>
  <si>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</si>
  <si>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</si>
  <si>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</si>
  <si>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</si>
  <si>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</si>
  <si>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</si>
  <si>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</si>
  <si>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</si>
  <si>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</si>
  <si>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</si>
  <si>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</si>
  <si>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</si>
  <si>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</si>
  <si>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</si>
  <si>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</si>
  <si>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</si>
  <si>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</si>
  <si>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</si>
  <si>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</si>
  <si>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</si>
  <si>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</si>
  <si>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</si>
  <si>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</si>
  <si>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</si>
  <si>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</si>
  <si>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</si>
  <si>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</si>
  <si>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</si>
  <si>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</si>
  <si>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</si>
  <si>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</si>
  <si>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</si>
  <si>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</si>
  <si>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</si>
  <si>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</si>
  <si>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</si>
  <si>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</si>
  <si>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</si>
  <si>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</si>
  <si>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</si>
  <si>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</si>
  <si>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</si>
  <si>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</si>
  <si>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</si>
  <si>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</si>
  <si>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</si>
  <si>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</si>
  <si>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</si>
  <si>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</si>
  <si>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</si>
  <si>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</si>
  <si>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</si>
  <si>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</si>
  <si>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</si>
  <si>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</si>
  <si>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</si>
  <si>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</si>
  <si>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</si>
  <si>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</si>
  <si>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</si>
  <si>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</si>
  <si>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</si>
  <si>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</si>
  <si>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</si>
  <si>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</si>
  <si>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</si>
  <si>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</si>
  <si>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</si>
  <si>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</si>
  <si>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</si>
  <si>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</si>
  <si>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</si>
  <si>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</si>
  <si>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</si>
  <si>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</si>
  <si>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</si>
  <si>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</si>
  <si>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</si>
  <si>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</si>
  <si>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</si>
  <si>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</si>
  <si>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</si>
  <si>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</si>
  <si>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</si>
  <si>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</si>
  <si>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</si>
  <si>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</si>
  <si>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</si>
  <si>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</si>
  <si>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</si>
  <si>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</si>
  <si>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</si>
  <si>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</si>
  <si>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</si>
  <si>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</si>
  <si>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</si>
  <si>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</si>
  <si>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</si>
  <si>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</si>
  <si>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</si>
  <si>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</si>
  <si>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</si>
  <si>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</si>
  <si>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</si>
  <si>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</si>
  <si>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</si>
  <si>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</si>
  <si>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</si>
  <si>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</si>
  <si>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</si>
  <si>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</si>
  <si>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</si>
  <si>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</si>
  <si>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</si>
  <si>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</si>
  <si>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</si>
  <si>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</si>
  <si>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</si>
  <si>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</si>
  <si>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</si>
  <si>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</si>
  <si>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</si>
  <si>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</si>
  <si>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</si>
  <si>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</si>
  <si>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</si>
  <si>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</si>
  <si>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</si>
  <si>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</si>
  <si>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</si>
  <si>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</si>
  <si>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</si>
  <si>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</si>
  <si>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</si>
  <si>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</si>
  <si>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</si>
  <si>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</si>
  <si>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</si>
  <si>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</si>
  <si>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</si>
  <si>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</si>
  <si>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</si>
  <si>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</si>
  <si>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</si>
  <si>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</si>
  <si>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</si>
  <si>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</si>
  <si>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</si>
  <si>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</si>
  <si>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</si>
  <si>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</si>
  <si>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</si>
  <si>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</si>
  <si>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</si>
  <si>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</si>
  <si>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</si>
  <si>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</si>
  <si>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</si>
  <si>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</si>
  <si>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</si>
  <si>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</si>
  <si>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</si>
  <si>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</si>
  <si>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</si>
  <si>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</si>
  <si>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</si>
  <si>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</si>
  <si>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</si>
  <si>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</si>
  <si>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</si>
  <si>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</si>
  <si>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</si>
  <si>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</si>
  <si>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</si>
  <si>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</si>
  <si>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</si>
  <si>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</si>
  <si>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</si>
  <si>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</si>
  <si>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</si>
  <si>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</si>
  <si>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</si>
  <si>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</si>
  <si>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</si>
  <si>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</si>
  <si>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</si>
  <si>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</si>
  <si>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</si>
  <si>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</si>
  <si>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</si>
  <si>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</si>
  <si>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</si>
  <si>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</si>
  <si>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</si>
  <si>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</si>
  <si>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</si>
  <si>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</si>
  <si>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</si>
  <si>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</si>
  <si>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</si>
  <si>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</si>
  <si>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</si>
  <si>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</si>
  <si>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</si>
  <si>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</si>
  <si>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</si>
  <si>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</si>
  <si>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</si>
  <si>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</si>
  <si>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</si>
  <si>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</si>
  <si>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</si>
  <si>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</si>
  <si>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</si>
  <si>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</si>
  <si>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</si>
  <si>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</si>
  <si>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</si>
  <si>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</si>
  <si>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</si>
  <si>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</si>
  <si>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</si>
  <si>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</si>
  <si>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</si>
  <si>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</si>
  <si>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</si>
  <si>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</si>
  <si>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</si>
  <si>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</si>
  <si>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</si>
  <si>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</si>
  <si>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</si>
  <si>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</si>
  <si>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</si>
  <si>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</si>
  <si>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</si>
  <si>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</si>
  <si>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</si>
  <si>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</si>
  <si>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</si>
  <si>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</si>
  <si>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</si>
  <si>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</si>
  <si>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</si>
  <si>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</si>
  <si>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</si>
  <si>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</si>
  <si>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</si>
  <si>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</si>
  <si>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</si>
  <si>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</si>
  <si>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</si>
  <si>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</si>
  <si>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</si>
  <si>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</si>
  <si>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</si>
  <si>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</si>
  <si>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</si>
  <si>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</si>
  <si>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</si>
  <si>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</si>
  <si>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</si>
  <si>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</si>
  <si>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</si>
  <si>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</si>
  <si>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</si>
  <si>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</si>
  <si>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</si>
  <si>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</si>
  <si>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</si>
  <si>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</si>
  <si>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</si>
  <si>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</si>
  <si>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</si>
  <si>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</si>
  <si>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</si>
  <si>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</si>
  <si>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</si>
  <si>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</si>
  <si>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</si>
  <si>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</si>
  <si>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</si>
  <si>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</si>
  <si>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</si>
  <si>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</si>
  <si>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</si>
  <si>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</si>
  <si>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</si>
  <si>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</si>
  <si>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</si>
  <si>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</si>
  <si>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</si>
  <si>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</si>
  <si>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</si>
  <si>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</si>
  <si>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</si>
  <si>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</si>
  <si>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</si>
  <si>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</si>
  <si>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</si>
  <si>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</si>
  <si>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</si>
  <si>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</si>
  <si>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</si>
  <si>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</si>
  <si>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</si>
  <si>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</si>
  <si>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</si>
  <si>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</si>
  <si>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</si>
  <si>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</si>
  <si>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</si>
  <si>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</si>
  <si>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</si>
  <si>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</si>
  <si>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</si>
  <si>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</si>
  <si>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</si>
  <si>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</si>
  <si>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</si>
  <si>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</si>
  <si>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</si>
  <si>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</si>
  <si>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</si>
  <si>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</si>
  <si>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</si>
  <si>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</si>
  <si>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</si>
  <si>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</si>
  <si>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</si>
  <si>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</si>
  <si>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</si>
  <si>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</si>
  <si>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</si>
  <si>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</si>
  <si>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</si>
  <si>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</si>
  <si>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</si>
  <si>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</si>
  <si>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</si>
  <si>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</si>
  <si>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</si>
  <si>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</si>
  <si>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</si>
  <si>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</si>
  <si>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</si>
  <si>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</si>
  <si>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</si>
  <si>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</si>
  <si>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</si>
  <si>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</si>
  <si>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</si>
  <si>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</si>
  <si>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</si>
  <si>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</si>
  <si>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</si>
  <si>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</si>
  <si>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</si>
  <si>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</si>
  <si>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</si>
  <si>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</si>
  <si>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</si>
  <si>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</si>
  <si>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</si>
  <si>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</si>
  <si>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</si>
  <si>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</si>
  <si>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</si>
  <si>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</si>
  <si>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</si>
  <si>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</si>
  <si>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</si>
  <si>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</si>
  <si>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</si>
  <si>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</si>
  <si>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</si>
  <si>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</si>
  <si>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</si>
  <si>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</si>
  <si>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</si>
  <si>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</si>
  <si>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</si>
  <si>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</si>
  <si>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</si>
  <si>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</si>
  <si>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</si>
  <si>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</si>
  <si>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</si>
  <si>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</si>
  <si>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</si>
  <si>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</si>
  <si>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</si>
  <si>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</si>
  <si>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</si>
  <si>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</si>
  <si>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</si>
  <si>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</si>
  <si>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</si>
  <si>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</si>
  <si>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</si>
  <si>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</si>
  <si>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</si>
  <si>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</si>
  <si>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</si>
  <si>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</si>
  <si>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</si>
  <si>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</si>
  <si>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</si>
  <si>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</si>
  <si>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</si>
  <si>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</si>
  <si>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</si>
  <si>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</si>
  <si>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</si>
  <si>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</si>
  <si>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</si>
  <si>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</si>
  <si>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</si>
  <si>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</si>
  <si>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</si>
  <si>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</si>
  <si>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</si>
  <si>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</si>
  <si>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</si>
  <si>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</si>
  <si>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</si>
  <si>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</si>
  <si>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</si>
  <si>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</si>
  <si>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</si>
  <si>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</si>
  <si>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</si>
  <si>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</si>
  <si>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</si>
  <si>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</si>
  <si>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</si>
  <si>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</si>
  <si>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</si>
  <si>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</si>
  <si>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</si>
  <si>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</si>
  <si>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</si>
  <si>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</si>
  <si>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</si>
  <si>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</si>
  <si>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</si>
  <si>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</si>
  <si>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</si>
  <si>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</si>
  <si>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</si>
  <si>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</si>
  <si>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</si>
  <si>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</si>
  <si>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</si>
  <si>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</si>
  <si>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</si>
  <si>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</si>
  <si>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</si>
  <si>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</si>
  <si>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</si>
  <si>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</si>
  <si>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</si>
  <si>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</si>
  <si>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</si>
  <si>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</si>
  <si>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</si>
  <si>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</si>
  <si>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</si>
  <si>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</si>
  <si>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</si>
  <si>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</si>
  <si>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</si>
  <si>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</si>
  <si>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</si>
  <si>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</si>
  <si>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</si>
  <si>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</si>
  <si>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</si>
  <si>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</si>
  <si>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</si>
  <si>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</si>
  <si>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</si>
  <si>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</si>
  <si>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</si>
  <si>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</si>
  <si>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</si>
  <si>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</si>
  <si>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</si>
  <si>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</si>
  <si>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</si>
  <si>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</si>
  <si>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</si>
  <si>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</si>
  <si>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</si>
  <si>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</si>
  <si>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</si>
  <si>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</si>
  <si>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</si>
  <si>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</si>
  <si>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</si>
  <si>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</si>
  <si>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</si>
  <si>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</si>
  <si>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</si>
  <si>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</si>
  <si>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</si>
  <si>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</si>
  <si>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</si>
  <si>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</si>
  <si>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</si>
  <si>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</si>
  <si>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</si>
  <si>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</si>
  <si>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</si>
  <si>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</si>
  <si>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</si>
  <si>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</si>
  <si>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</si>
  <si>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</si>
  <si>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</si>
  <si>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</si>
  <si>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</si>
  <si>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</si>
  <si>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</si>
  <si>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</si>
  <si>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</si>
  <si>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</si>
  <si>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</si>
  <si>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</si>
  <si>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</si>
  <si>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</si>
  <si>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</si>
  <si>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</si>
  <si>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</si>
  <si>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</si>
  <si>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</si>
  <si>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</si>
  <si>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</si>
  <si>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</si>
  <si>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</si>
  <si>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</si>
  <si>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</si>
  <si>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</si>
  <si>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</si>
  <si>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</si>
  <si>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</si>
  <si>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</si>
  <si>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</si>
  <si>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</si>
  <si>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</si>
  <si>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</si>
  <si>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</si>
  <si>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</si>
  <si>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</si>
  <si>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</si>
  <si>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</si>
  <si>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</si>
  <si>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</si>
  <si>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</si>
  <si>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</si>
  <si>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</si>
  <si>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</si>
  <si>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</si>
  <si>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</si>
  <si>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</si>
  <si>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</si>
  <si>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</si>
  <si>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</si>
  <si>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</si>
  <si>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</si>
  <si>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</si>
  <si>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</si>
  <si>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</si>
  <si>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</si>
  <si>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</si>
  <si>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</si>
  <si>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</si>
  <si>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</si>
  <si>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</si>
  <si>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</si>
  <si>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</si>
  <si>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</si>
  <si>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</si>
  <si>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</si>
  <si>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</si>
  <si>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</si>
  <si>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</si>
  <si>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</si>
  <si>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</si>
  <si>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</si>
  <si>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</si>
  <si>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</si>
  <si>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</si>
  <si>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</si>
  <si>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</si>
  <si>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</si>
  <si>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</si>
  <si>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</si>
  <si>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</si>
  <si>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</si>
  <si>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</si>
  <si>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</si>
  <si>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</si>
  <si>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</si>
  <si>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</si>
  <si>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</si>
  <si>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</si>
  <si>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</si>
  <si>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</si>
  <si>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</si>
  <si>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</si>
  <si>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</si>
  <si>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</si>
  <si>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</si>
  <si>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</si>
  <si>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</si>
  <si>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</si>
  <si>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</si>
  <si>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</si>
  <si>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</si>
  <si>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</si>
  <si>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</si>
  <si>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</si>
  <si>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</si>
  <si>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</si>
  <si>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</si>
  <si>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</si>
  <si>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</si>
  <si>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</si>
  <si>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</si>
  <si>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</si>
  <si>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</si>
  <si>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</si>
  <si>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</si>
  <si>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</si>
  <si>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</si>
  <si>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</si>
  <si>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</si>
  <si>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</si>
  <si>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</si>
  <si>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</si>
  <si>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</si>
  <si>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</si>
  <si>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</si>
  <si>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</si>
  <si>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</si>
  <si>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</si>
  <si>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</si>
  <si>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</si>
  <si>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</si>
  <si>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</si>
  <si>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</si>
  <si>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</si>
  <si>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</si>
  <si>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</si>
  <si>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</si>
  <si>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</si>
  <si>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</si>
  <si>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</si>
  <si>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</si>
  <si>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</si>
  <si>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</si>
  <si>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</si>
  <si>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</si>
  <si>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</si>
  <si>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</si>
  <si>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</si>
  <si>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</si>
  <si>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</si>
  <si>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</si>
  <si>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</si>
  <si>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</si>
  <si>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</si>
  <si>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</si>
  <si>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</si>
  <si>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</si>
  <si>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</si>
  <si>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</si>
  <si>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</si>
  <si>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</si>
  <si>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</si>
  <si>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</si>
  <si>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</si>
  <si>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</si>
  <si>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</si>
  <si>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</si>
  <si>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</si>
  <si>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</si>
  <si>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</si>
  <si>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</si>
  <si>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</si>
  <si>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</si>
  <si>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</si>
  <si>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</si>
  <si>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</si>
  <si>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</si>
  <si>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</si>
  <si>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</si>
  <si>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</si>
  <si>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</si>
  <si>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</si>
  <si>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</si>
  <si>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</si>
  <si>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</si>
  <si>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</si>
  <si>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</si>
  <si>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</si>
  <si>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</si>
  <si>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</si>
  <si>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</si>
  <si>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</si>
  <si>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</si>
  <si>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</si>
  <si>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</si>
  <si>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</si>
  <si>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</si>
  <si>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</si>
  <si>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</si>
  <si>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</si>
  <si>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</si>
  <si>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</si>
  <si>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</si>
  <si>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</si>
  <si>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</si>
  <si>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</si>
  <si>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</si>
  <si>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</si>
  <si>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</si>
  <si>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</si>
  <si>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</si>
  <si>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</si>
  <si>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</si>
  <si>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</si>
  <si>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</si>
  <si>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</si>
  <si>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</si>
  <si>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</si>
  <si>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</si>
  <si>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</si>
  <si>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</si>
  <si>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</si>
  <si>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</si>
  <si>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</si>
  <si>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</si>
  <si>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</si>
  <si>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</si>
  <si>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</si>
  <si>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</si>
  <si>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</si>
  <si>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</si>
  <si>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</si>
  <si>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</si>
  <si>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</si>
  <si>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</si>
  <si>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</si>
  <si>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</si>
  <si>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</si>
  <si>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</si>
  <si>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</si>
  <si>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</si>
  <si>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</si>
  <si>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</si>
  <si>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</si>
  <si>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</si>
  <si>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</si>
  <si>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</si>
  <si>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</si>
  <si>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</si>
  <si>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</si>
  <si>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</si>
  <si>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</si>
  <si>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</si>
  <si>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</si>
  <si>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</si>
  <si>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</si>
  <si>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</si>
  <si>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</si>
  <si>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</si>
  <si>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</si>
  <si>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</si>
  <si>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</si>
  <si>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</si>
  <si>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</si>
  <si>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</si>
  <si>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</si>
  <si>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</si>
  <si>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</si>
  <si>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</si>
  <si>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</si>
  <si>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</si>
  <si>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</si>
  <si>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</si>
  <si>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</si>
  <si>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</si>
  <si>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</si>
  <si>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</si>
  <si>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</si>
  <si>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</si>
  <si>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</si>
  <si>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</si>
  <si>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</si>
  <si>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</si>
  <si>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</si>
  <si>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</si>
  <si>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</si>
  <si>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</si>
  <si>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</si>
  <si>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</si>
  <si>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</si>
  <si>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</si>
  <si>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</si>
  <si>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</si>
  <si>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</si>
  <si>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</si>
  <si>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</si>
  <si>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</si>
  <si>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</si>
  <si>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</si>
  <si>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</si>
  <si>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</si>
  <si>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</si>
  <si>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</si>
  <si>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</si>
  <si>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</si>
  <si>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</si>
  <si>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</si>
  <si>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</si>
  <si>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</si>
  <si>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</si>
  <si>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</si>
  <si>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</si>
  <si>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</si>
  <si>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</si>
  <si>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</si>
  <si>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</si>
  <si>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</si>
  <si>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</si>
  <si>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</si>
  <si>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</si>
  <si>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</si>
  <si>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</si>
  <si>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</si>
  <si>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</si>
  <si>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</si>
  <si>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</si>
  <si>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</si>
  <si>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</si>
  <si>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</si>
  <si>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</si>
  <si>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</si>
  <si>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</si>
  <si>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</si>
  <si>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</si>
  <si>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</si>
  <si>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</si>
  <si>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</si>
  <si>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</si>
  <si>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</si>
  <si>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</si>
  <si>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</si>
  <si>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</si>
  <si>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</si>
  <si>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</si>
  <si>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</si>
  <si>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</si>
  <si>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</si>
  <si>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</si>
  <si>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</si>
  <si>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</si>
  <si>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</si>
  <si>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</si>
  <si>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</si>
  <si>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</si>
  <si>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</si>
  <si>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</si>
  <si>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</si>
  <si>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</si>
  <si>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</si>
  <si>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</si>
  <si>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</si>
  <si>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</si>
  <si>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</si>
  <si>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</si>
  <si>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</si>
  <si>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</si>
  <si>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</si>
  <si>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</si>
  <si>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</si>
  <si>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</si>
  <si>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</si>
  <si>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</si>
  <si>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</si>
  <si>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</si>
  <si>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</si>
  <si>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</si>
  <si>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</si>
  <si>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</si>
  <si>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</si>
  <si>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</si>
  <si>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</si>
  <si>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</si>
  <si>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</si>
  <si>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</si>
  <si>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</si>
  <si>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</si>
  <si>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</si>
  <si>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</si>
  <si>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</si>
  <si>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</si>
  <si>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</si>
  <si>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</si>
  <si>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</si>
  <si>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</si>
  <si>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</si>
  <si>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</si>
  <si>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</si>
  <si>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</si>
  <si>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</si>
  <si>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</si>
  <si>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</si>
  <si>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</si>
  <si>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</si>
  <si>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</si>
  <si>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</si>
  <si>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</si>
  <si>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</si>
  <si>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</si>
  <si>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</si>
  <si>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</si>
  <si>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</si>
  <si>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</si>
  <si>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</si>
  <si>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</si>
  <si>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</si>
  <si>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</si>
  <si>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</si>
  <si>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</si>
  <si>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</si>
  <si>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</si>
  <si>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</si>
  <si>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</si>
  <si>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</si>
  <si>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</si>
  <si>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</si>
  <si>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</si>
  <si>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</si>
  <si>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</si>
  <si>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</si>
  <si>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</si>
  <si>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</si>
  <si>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</si>
  <si>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</si>
  <si>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</si>
  <si>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</si>
  <si>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</si>
  <si>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</si>
  <si>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</si>
  <si>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</si>
  <si>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</si>
  <si>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</si>
  <si>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</si>
  <si>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</si>
  <si>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</si>
  <si>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</si>
  <si>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</si>
  <si>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</si>
  <si>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</si>
  <si>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</si>
  <si>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</si>
  <si>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</si>
  <si>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</si>
  <si>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</si>
  <si>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</si>
  <si>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</si>
  <si>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</si>
  <si>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</si>
  <si>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</si>
  <si>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</si>
  <si>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</si>
  <si>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</si>
  <si>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</si>
  <si>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</si>
  <si>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</si>
  <si>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</si>
  <si>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</si>
  <si>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</si>
  <si>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</si>
  <si>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</si>
  <si>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</si>
  <si>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</si>
  <si>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</si>
  <si>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</si>
  <si>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</si>
  <si>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</si>
  <si>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</si>
  <si>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</si>
  <si>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</si>
  <si>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</si>
  <si>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</si>
  <si>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</si>
  <si>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</si>
  <si>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</si>
  <si>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</si>
  <si>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</si>
  <si>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</si>
  <si>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</si>
  <si>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</si>
  <si>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</si>
  <si>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</si>
  <si>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</si>
  <si>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</si>
  <si>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</si>
  <si>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</si>
  <si>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</si>
  <si>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</si>
  <si>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</si>
  <si>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</si>
  <si>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</si>
  <si>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</si>
  <si>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</si>
  <si>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</si>
  <si>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</si>
  <si>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</si>
  <si>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</si>
  <si>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</si>
  <si>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</si>
  <si>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</si>
  <si>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</si>
  <si>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</si>
  <si>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</si>
  <si>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</si>
  <si>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</si>
  <si>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</si>
  <si>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</si>
  <si>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</si>
  <si>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</si>
  <si>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</si>
  <si>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</si>
  <si>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</si>
  <si>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</si>
  <si>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</si>
  <si>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</si>
  <si>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</si>
  <si>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</si>
  <si>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</si>
  <si>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</si>
  <si>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</si>
  <si>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</si>
  <si>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</si>
  <si>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</si>
  <si>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</si>
  <si>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</si>
  <si>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</si>
  <si>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</si>
  <si>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</si>
  <si>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</si>
  <si>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</si>
  <si>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</si>
  <si>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</si>
  <si>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</si>
  <si>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</si>
  <si>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</si>
  <si>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</si>
  <si>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</si>
  <si>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</si>
  <si>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</si>
  <si>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</si>
  <si>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</si>
  <si>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</si>
  <si>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</si>
  <si>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</si>
  <si>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</si>
  <si>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</si>
  <si>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</si>
  <si>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</si>
  <si>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</si>
  <si>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</si>
  <si>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</si>
  <si>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</si>
  <si>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</si>
  <si>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</si>
  <si>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</si>
  <si>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</si>
  <si>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</si>
  <si>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</si>
  <si>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</si>
  <si>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</si>
  <si>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</si>
  <si>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</si>
  <si>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</si>
  <si>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</si>
  <si>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</si>
  <si>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</si>
  <si>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</si>
  <si>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</si>
  <si>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</si>
  <si>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</si>
  <si>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</si>
  <si>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</si>
  <si>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</si>
  <si>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</si>
  <si>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</si>
  <si>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</si>
  <si>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</si>
  <si>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</si>
  <si>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</si>
  <si>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</si>
  <si>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</si>
  <si>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</si>
  <si>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</si>
  <si>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</si>
  <si>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</si>
  <si>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</si>
  <si>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</si>
  <si>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</si>
  <si>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</si>
  <si>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</si>
  <si>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</si>
  <si>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</si>
  <si>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</si>
  <si>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</si>
  <si>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</si>
  <si>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</si>
  <si>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</si>
  <si>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</si>
  <si>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</si>
  <si>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</si>
  <si>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</si>
  <si>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</si>
  <si>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</si>
  <si>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</si>
  <si>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</si>
  <si>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</si>
  <si>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</si>
  <si>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</si>
  <si>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</si>
  <si>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</si>
  <si>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</si>
  <si>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</si>
  <si>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</si>
  <si>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</si>
  <si>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</si>
  <si>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</si>
  <si>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</si>
  <si>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</si>
  <si>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</si>
  <si>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</si>
  <si>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</si>
  <si>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</si>
  <si>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</si>
  <si>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</si>
  <si>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</si>
  <si>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</si>
  <si>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</si>
  <si>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</si>
  <si>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</si>
  <si>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</si>
  <si>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</si>
  <si>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</si>
  <si>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</si>
  <si>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</si>
  <si>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</si>
  <si>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</si>
  <si>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</si>
  <si>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</si>
  <si>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</si>
  <si>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</si>
  <si>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</si>
  <si>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</si>
  <si>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</si>
  <si>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</si>
  <si>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</si>
  <si>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</si>
  <si>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</si>
  <si>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</si>
  <si>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</si>
  <si>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</si>
  <si>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</si>
  <si>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</si>
  <si>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</si>
  <si>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</si>
  <si>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</si>
  <si>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</si>
  <si>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</si>
  <si>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</si>
  <si>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</si>
  <si>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</si>
  <si>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</si>
  <si>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</si>
  <si>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</si>
  <si>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</si>
  <si>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</si>
  <si>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</si>
  <si>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</si>
  <si>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</si>
  <si>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</si>
  <si>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</si>
  <si>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</si>
  <si>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</si>
  <si>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</si>
  <si>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</si>
  <si>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</si>
  <si>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</si>
  <si>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</si>
  <si>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</si>
  <si>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</si>
  <si>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</si>
  <si>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</si>
  <si>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</si>
  <si>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</si>
  <si>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</si>
  <si>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</si>
  <si>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</si>
  <si>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</si>
  <si>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</si>
  <si>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</si>
  <si>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</si>
  <si>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</si>
  <si>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</si>
  <si>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</si>
  <si>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</si>
  <si>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</si>
  <si>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</si>
  <si>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</si>
  <si>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</si>
  <si>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</si>
  <si>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</si>
  <si>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</si>
  <si>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</si>
  <si>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</si>
  <si>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</si>
  <si>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</si>
  <si>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</si>
  <si>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</si>
  <si>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</si>
  <si>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</si>
  <si>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</si>
  <si>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</si>
  <si>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</si>
  <si>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</si>
  <si>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</si>
  <si>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</si>
  <si>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</si>
  <si>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</si>
  <si>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</si>
  <si>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</si>
  <si>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</si>
  <si>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</si>
  <si>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</si>
  <si>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</si>
  <si>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</si>
  <si>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</si>
  <si>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</si>
  <si>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</si>
  <si>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</si>
  <si>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</si>
  <si>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</si>
  <si>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</si>
  <si>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</si>
  <si>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</si>
  <si>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</si>
  <si>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</si>
  <si>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</si>
  <si>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</si>
  <si>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</si>
  <si>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</si>
  <si>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</si>
  <si>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</si>
  <si>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</si>
  <si>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</si>
  <si>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</si>
  <si>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</si>
  <si>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</si>
  <si>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</si>
  <si>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</si>
  <si>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</si>
  <si>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</si>
  <si>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</si>
  <si>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</si>
  <si>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</si>
  <si>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</si>
  <si>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</si>
  <si>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</si>
  <si>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</si>
  <si>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</si>
  <si>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</si>
  <si>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</si>
  <si>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</si>
  <si>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</si>
  <si>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</si>
  <si>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</si>
  <si>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</si>
  <si>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</si>
  <si>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</si>
  <si>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</si>
  <si>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</si>
  <si>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</si>
  <si>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</si>
  <si>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</si>
  <si>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</si>
  <si>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</si>
  <si>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</si>
  <si>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</si>
  <si>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</si>
  <si>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</si>
  <si>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</si>
  <si>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</si>
  <si>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</si>
  <si>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</si>
  <si>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</si>
  <si>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</si>
  <si>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</si>
  <si>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</si>
  <si>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</si>
  <si>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</si>
  <si>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</si>
  <si>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</si>
  <si>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</si>
  <si>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</si>
  <si>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</si>
  <si>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</si>
  <si>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</si>
  <si>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</si>
  <si>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</si>
  <si>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</si>
  <si>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</si>
  <si>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</si>
  <si>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</si>
  <si>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</si>
  <si>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</si>
  <si>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</si>
  <si>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</si>
  <si>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</si>
  <si>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</si>
  <si>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</si>
  <si>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</si>
  <si>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</si>
  <si>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</si>
  <si>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</si>
  <si>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</si>
  <si>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</si>
  <si>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</si>
  <si>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</si>
  <si>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</si>
  <si>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</si>
  <si>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</si>
  <si>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</si>
  <si>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</si>
  <si>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</si>
  <si>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</si>
  <si>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</si>
  <si>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</si>
  <si>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</si>
  <si>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</si>
  <si>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</si>
  <si>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</si>
  <si>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</si>
  <si>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</si>
  <si>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</si>
  <si>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</si>
  <si>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</si>
  <si>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</si>
  <si>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</si>
  <si>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</si>
  <si>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</si>
  <si>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</si>
  <si>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</si>
  <si>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</si>
  <si>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</si>
  <si>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</si>
  <si>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</si>
  <si>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</si>
  <si>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</si>
  <si>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</si>
  <si>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</si>
  <si>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</si>
  <si>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</si>
  <si>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</si>
  <si>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</si>
  <si>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</si>
  <si>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</si>
  <si>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</si>
  <si>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</si>
  <si>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</si>
  <si>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</si>
  <si>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</si>
  <si>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</si>
  <si>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</si>
  <si>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</si>
  <si>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</si>
  <si>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</si>
  <si>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</si>
  <si>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</si>
  <si>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</si>
  <si>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</si>
  <si>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</si>
  <si>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</si>
  <si>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</si>
  <si>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</si>
  <si>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</si>
  <si>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</si>
  <si>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</si>
  <si>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</si>
  <si>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</si>
  <si>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</si>
  <si>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</si>
  <si>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</si>
  <si>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</si>
  <si>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</si>
  <si>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</si>
  <si>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</si>
  <si>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</si>
  <si>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</si>
  <si>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</si>
  <si>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</si>
  <si>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</si>
  <si>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</si>
  <si>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</si>
  <si>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</si>
  <si>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</si>
  <si>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</si>
  <si>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</si>
  <si>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</si>
  <si>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</si>
  <si>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</si>
  <si>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</si>
  <si>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</si>
  <si>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</si>
  <si>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</si>
  <si>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</si>
  <si>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</si>
  <si>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</si>
  <si>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</si>
  <si>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</si>
  <si>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</si>
  <si>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</si>
  <si>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</si>
  <si>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</si>
  <si>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</si>
  <si>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</si>
  <si>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</si>
  <si>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</si>
  <si>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</si>
  <si>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</si>
  <si>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</si>
  <si>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</si>
  <si>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</si>
  <si>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</si>
  <si>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</si>
  <si>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</si>
  <si>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</si>
  <si>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</si>
  <si>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</si>
  <si>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</si>
  <si>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</si>
  <si>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</si>
  <si>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</si>
  <si>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</si>
  <si>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</si>
  <si>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</si>
  <si>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</si>
  <si>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</si>
  <si>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</si>
  <si>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</si>
  <si>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</si>
  <si>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</si>
  <si>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</si>
  <si>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</si>
  <si>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</si>
  <si>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</si>
  <si>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</si>
  <si>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</si>
  <si>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</si>
  <si>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</si>
  <si>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</si>
  <si>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</si>
  <si>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</si>
  <si>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</si>
  <si>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</si>
  <si>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</si>
  <si>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</si>
  <si>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</si>
  <si>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</si>
  <si>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</si>
  <si>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</si>
  <si>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</si>
  <si>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</si>
  <si>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</si>
  <si>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</si>
  <si>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</si>
  <si>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</si>
  <si>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</si>
  <si>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</si>
  <si>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</si>
  <si>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</si>
  <si>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</si>
  <si>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</si>
  <si>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</si>
  <si>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</si>
  <si>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</si>
  <si>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</si>
  <si>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</si>
  <si>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</si>
  <si>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</si>
  <si>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</si>
  <si>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</si>
  <si>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</si>
  <si>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</si>
  <si>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</si>
  <si>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</si>
  <si>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</si>
  <si>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</si>
  <si>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</si>
  <si>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</si>
  <si>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</si>
  <si>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</si>
  <si>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</si>
  <si>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</si>
  <si>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</si>
  <si>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</si>
  <si>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</si>
  <si>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</si>
  <si>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</si>
  <si>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</si>
  <si>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</si>
  <si>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</si>
  <si>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</si>
  <si>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</si>
  <si>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</si>
  <si>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</si>
  <si>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</si>
  <si>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</si>
  <si>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</si>
  <si>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</si>
  <si>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</si>
  <si>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</si>
  <si>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</si>
  <si>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</si>
  <si>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</si>
  <si>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</si>
  <si>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</si>
  <si>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</si>
  <si>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</si>
  <si>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</si>
  <si>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</si>
  <si>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</si>
  <si>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</si>
  <si>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</si>
  <si>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</si>
  <si>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</si>
  <si>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</si>
  <si>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</si>
  <si>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</si>
  <si>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</si>
  <si>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</si>
  <si>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</si>
  <si>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</si>
  <si>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</si>
  <si>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</si>
  <si>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</si>
  <si>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</si>
  <si>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</si>
  <si>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</si>
  <si>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</si>
  <si>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</si>
  <si>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</si>
  <si>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</si>
  <si>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</si>
  <si>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</si>
  <si>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</si>
  <si>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</si>
  <si>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</si>
  <si>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</si>
  <si>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</si>
  <si>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</si>
  <si>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</si>
  <si>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</si>
  <si>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</si>
  <si>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</si>
  <si>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</si>
  <si>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</si>
  <si>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</si>
  <si>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</si>
  <si>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</si>
  <si>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</si>
  <si>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</si>
  <si>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</si>
  <si>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</si>
  <si>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</si>
  <si>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</si>
  <si>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</si>
  <si>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</si>
  <si>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</si>
  <si>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</si>
  <si>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</si>
  <si>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</si>
  <si>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</si>
  <si>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</si>
  <si>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</si>
  <si>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</si>
  <si>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</si>
  <si>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</si>
  <si>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</si>
  <si>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</si>
  <si>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</si>
  <si>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</si>
  <si>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</si>
  <si>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</si>
  <si>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</si>
  <si>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</si>
  <si>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</si>
  <si>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</si>
  <si>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</si>
  <si>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</si>
  <si>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</si>
  <si>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</si>
  <si>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</si>
  <si>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</si>
  <si>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</si>
  <si>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</si>
  <si>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</si>
  <si>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</si>
  <si>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</si>
  <si>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</si>
  <si>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</si>
  <si>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</si>
  <si>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</si>
  <si>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</si>
  <si>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</si>
  <si>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</si>
  <si>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</si>
  <si>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</si>
  <si>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</si>
  <si>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</si>
  <si>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</si>
  <si>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</si>
  <si>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</si>
  <si>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</si>
  <si>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</si>
  <si>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</si>
  <si>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</si>
  <si>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</si>
  <si>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</si>
  <si>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</si>
  <si>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</si>
  <si>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</si>
  <si>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</si>
  <si>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</si>
  <si>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</si>
  <si>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</si>
  <si>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</si>
  <si>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</si>
  <si>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</si>
  <si>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</si>
  <si>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</si>
  <si>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</si>
  <si>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</si>
  <si>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</si>
  <si>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</si>
  <si>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</si>
  <si>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</si>
  <si>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</si>
  <si>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</si>
  <si>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</si>
  <si>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</si>
  <si>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</si>
  <si>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</si>
  <si>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</si>
  <si>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</si>
  <si>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</si>
  <si>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</si>
  <si>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</si>
  <si>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</si>
  <si>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</si>
  <si>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</si>
  <si>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</si>
  <si>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</si>
  <si>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</si>
  <si>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</si>
  <si>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</si>
  <si>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</si>
  <si>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</si>
  <si>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</si>
  <si>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</si>
  <si>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</si>
  <si>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</si>
  <si>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</si>
  <si>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</si>
  <si>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</si>
  <si>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</si>
  <si>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</si>
  <si>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</si>
  <si>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</si>
  <si>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</si>
  <si>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</si>
  <si>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</si>
  <si>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</si>
  <si>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</si>
  <si>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</si>
  <si>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</si>
  <si>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</si>
  <si>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</si>
  <si>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</si>
  <si>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</si>
  <si>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</si>
  <si>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</si>
  <si>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</si>
  <si>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</si>
  <si>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</si>
  <si>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</si>
  <si>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</si>
  <si>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</si>
  <si>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</si>
  <si>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</si>
  <si>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</si>
  <si>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</si>
  <si>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</si>
  <si>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</si>
  <si>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</si>
  <si>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</si>
  <si>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</si>
  <si>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</si>
  <si>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</si>
  <si>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</si>
  <si>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</si>
  <si>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</si>
  <si>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</si>
  <si>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</si>
  <si>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</si>
  <si>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</si>
  <si>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</si>
  <si>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</si>
  <si>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</si>
  <si>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</si>
  <si>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</si>
  <si>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</si>
  <si>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</si>
  <si>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</si>
  <si>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</si>
  <si>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</si>
  <si>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</si>
  <si>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</si>
  <si>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</si>
  <si>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</si>
  <si>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</si>
  <si>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</si>
  <si>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</si>
  <si>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</si>
  <si>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</si>
  <si>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</si>
  <si>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</si>
  <si>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</si>
  <si>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</si>
  <si>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</si>
  <si>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</si>
  <si>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</si>
  <si>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</si>
  <si>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</si>
  <si>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</si>
  <si>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</si>
  <si>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</si>
  <si>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</si>
  <si>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</si>
  <si>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</si>
  <si>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</si>
  <si>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</si>
  <si>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</si>
  <si>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</si>
  <si>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</si>
  <si>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</si>
  <si>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</si>
  <si>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</si>
  <si>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</si>
  <si>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</si>
  <si>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</si>
  <si>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</si>
  <si>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</si>
  <si>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</si>
  <si>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</si>
  <si>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</si>
  <si>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</si>
  <si>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</si>
  <si>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</si>
  <si>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</si>
  <si>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</si>
  <si>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</si>
  <si>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</si>
  <si>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</si>
  <si>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</si>
  <si>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</si>
  <si>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</si>
  <si>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</si>
  <si>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</si>
  <si>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</si>
  <si>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</si>
  <si>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</si>
  <si>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</si>
  <si>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</si>
  <si>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</si>
  <si>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</si>
  <si>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</si>
  <si>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</si>
  <si>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</si>
  <si>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</si>
  <si>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</si>
  <si>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</si>
  <si>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</si>
  <si>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</si>
  <si>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</si>
  <si>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</si>
  <si>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</si>
  <si>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</si>
  <si>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</si>
  <si>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</si>
  <si>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</si>
  <si>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</si>
  <si>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</si>
  <si>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</si>
  <si>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</si>
  <si>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</si>
  <si>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</si>
  <si>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</si>
  <si>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</si>
  <si>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</si>
  <si>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</si>
  <si>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</si>
  <si>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</si>
  <si>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</si>
  <si>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</si>
  <si>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</si>
  <si>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</si>
  <si>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</si>
  <si>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</si>
  <si>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</si>
  <si>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</si>
  <si>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</si>
  <si>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</si>
  <si>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</si>
  <si>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</si>
  <si>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</si>
  <si>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</si>
  <si>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</si>
  <si>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</si>
  <si>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</si>
  <si>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</si>
  <si>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</si>
  <si>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</si>
  <si>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</si>
  <si>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</si>
  <si>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</si>
  <si>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</si>
  <si>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</si>
  <si>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</si>
  <si>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</si>
  <si>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</si>
  <si>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</si>
  <si>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</si>
  <si>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</si>
  <si>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</si>
  <si>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</si>
  <si>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</si>
  <si>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</si>
  <si>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</si>
  <si>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</si>
  <si>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</si>
  <si>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</si>
  <si>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</si>
  <si>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</si>
  <si>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</si>
  <si>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</si>
  <si>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</si>
  <si>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</si>
  <si>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</si>
  <si>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</si>
  <si>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</si>
  <si>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</si>
  <si>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</si>
  <si>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</si>
  <si>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</si>
  <si>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</si>
  <si>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</si>
  <si>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</si>
  <si>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</si>
  <si>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</si>
  <si>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</si>
  <si>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</si>
  <si>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</si>
  <si>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</si>
  <si>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</si>
  <si>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</si>
  <si>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</si>
  <si>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</si>
  <si>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</si>
  <si>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</si>
  <si>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</si>
  <si>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</si>
  <si>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</si>
  <si>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</si>
  <si>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</si>
  <si>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</si>
  <si>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</si>
  <si>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</si>
  <si>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</si>
  <si>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</si>
  <si>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</si>
  <si>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</si>
  <si>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</si>
  <si>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</si>
  <si>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</si>
  <si>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</si>
  <si>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</si>
  <si>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</si>
  <si>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</si>
  <si>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</si>
  <si>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</si>
  <si>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</si>
  <si>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</si>
  <si>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</si>
  <si>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</si>
  <si>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</si>
  <si>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</si>
  <si>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</si>
  <si>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</si>
  <si>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</si>
  <si>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</si>
  <si>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</si>
  <si>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</si>
  <si>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</si>
  <si>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</si>
  <si>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</si>
  <si>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</si>
  <si>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</si>
  <si>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</si>
  <si>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</si>
  <si>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</si>
  <si>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</si>
  <si>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</si>
  <si>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</si>
  <si>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</si>
  <si>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</si>
  <si>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</si>
  <si>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</si>
  <si>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</si>
  <si>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</si>
  <si>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</si>
  <si>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</si>
  <si>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</si>
  <si>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</si>
  <si>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</si>
  <si>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</si>
  <si>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</si>
  <si>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</si>
  <si>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</si>
  <si>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</si>
  <si>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</si>
  <si>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</si>
  <si>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</si>
  <si>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</si>
  <si>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</si>
  <si>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</si>
  <si>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</si>
  <si>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</si>
  <si>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</si>
  <si>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</si>
  <si>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</si>
  <si>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</si>
  <si>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</si>
  <si>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</si>
  <si>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</si>
  <si>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</si>
  <si>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</si>
  <si>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</si>
  <si>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</si>
  <si>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</si>
  <si>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</si>
  <si>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</si>
  <si>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</si>
  <si>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</si>
  <si>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</si>
  <si>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</si>
  <si>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</si>
  <si>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</si>
  <si>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</si>
  <si>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</si>
  <si>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</si>
  <si>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</si>
  <si>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</si>
  <si>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</si>
  <si>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</si>
  <si>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</si>
  <si>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</si>
  <si>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</si>
  <si>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</si>
  <si>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</si>
  <si>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</si>
  <si>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</si>
  <si>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</si>
  <si>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</si>
  <si>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</si>
  <si>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</si>
  <si>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</si>
  <si>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</si>
  <si>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</si>
  <si>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</si>
  <si>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</si>
  <si>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</si>
  <si>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</si>
  <si>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</si>
  <si>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</si>
  <si>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</si>
  <si>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</si>
  <si>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</si>
  <si>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</si>
  <si>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</si>
  <si>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</si>
  <si>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</si>
  <si>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</si>
  <si>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</si>
  <si>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</si>
  <si>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</si>
  <si>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</si>
  <si>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</si>
  <si>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</si>
  <si>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</si>
  <si>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</si>
  <si>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</si>
  <si>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</si>
  <si>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</si>
  <si>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</si>
  <si>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</si>
  <si>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</si>
  <si>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</si>
  <si>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</si>
  <si>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</si>
  <si>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</si>
  <si>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</si>
  <si>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</si>
  <si>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</si>
  <si>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</si>
  <si>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</si>
  <si>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</si>
  <si>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</si>
  <si>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</si>
  <si>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</si>
  <si>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</si>
  <si>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</si>
  <si>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</si>
  <si>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</si>
  <si>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</si>
  <si>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</si>
  <si>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</si>
  <si>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</si>
  <si>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</si>
  <si>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</si>
  <si>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</si>
  <si>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</si>
  <si>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</si>
  <si>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</si>
  <si>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</si>
  <si>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</si>
  <si>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</si>
  <si>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</si>
  <si>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</si>
  <si>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</si>
  <si>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</si>
  <si>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</si>
  <si>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</si>
  <si>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</si>
  <si>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</si>
  <si>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</si>
  <si>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</si>
  <si>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</si>
  <si>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</si>
  <si>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</si>
  <si>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</si>
  <si>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</si>
  <si>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</si>
  <si>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</si>
  <si>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</si>
  <si>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</si>
  <si>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</si>
  <si>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</si>
  <si>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</si>
  <si>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</si>
  <si>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</si>
  <si>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</si>
  <si>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</si>
  <si>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</si>
  <si>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</si>
  <si>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</si>
  <si>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</si>
  <si>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</si>
  <si>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</si>
  <si>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</si>
  <si>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</si>
  <si>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</si>
  <si>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</si>
  <si>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</si>
  <si>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</si>
  <si>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</si>
  <si>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</si>
  <si>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</si>
  <si>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</si>
  <si>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</si>
  <si>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</si>
  <si>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</si>
  <si>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</si>
  <si>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</si>
  <si>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</si>
  <si>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</si>
  <si>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</si>
  <si>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</si>
  <si>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</si>
  <si>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</si>
  <si>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</si>
  <si>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</si>
  <si>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</si>
  <si>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</si>
  <si>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</si>
  <si>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</si>
  <si>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</si>
  <si>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</si>
  <si>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</si>
  <si>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</si>
  <si>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</si>
  <si>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</si>
  <si>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</si>
  <si>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</si>
  <si>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</si>
  <si>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</si>
  <si>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</si>
  <si>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</si>
  <si>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</si>
  <si>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</si>
  <si>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</si>
  <si>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</si>
  <si>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</si>
  <si>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</si>
  <si>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</si>
  <si>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</si>
  <si>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</si>
  <si>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</si>
  <si>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</si>
  <si>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</si>
  <si>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</si>
  <si>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</si>
  <si>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</si>
  <si>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</si>
  <si>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</si>
  <si>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</si>
  <si>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</si>
  <si>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</si>
  <si>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</si>
  <si>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</si>
  <si>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</si>
  <si>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</si>
  <si>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</si>
  <si>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</si>
  <si>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</si>
  <si>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</si>
  <si>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</si>
  <si>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</si>
  <si>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</si>
  <si>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</si>
  <si>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</si>
  <si>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</si>
  <si>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</si>
  <si>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</si>
  <si>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</si>
  <si>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</si>
  <si>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</si>
  <si>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</si>
  <si>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</si>
  <si>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</si>
  <si>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</si>
  <si>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</si>
  <si>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</si>
  <si>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</si>
  <si>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</si>
  <si>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</si>
  <si>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</si>
  <si>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</si>
  <si>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</si>
  <si>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</si>
  <si>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</si>
  <si>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</si>
  <si>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</si>
  <si>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</si>
  <si>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</si>
  <si>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</si>
  <si>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</si>
  <si>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</si>
  <si>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</si>
  <si>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</si>
  <si>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</si>
  <si>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</si>
  <si>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</si>
  <si>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</si>
  <si>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</si>
  <si>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</si>
  <si>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</si>
  <si>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</si>
  <si>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</si>
  <si>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</si>
  <si>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</si>
  <si>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</si>
  <si>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</si>
  <si>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</si>
  <si>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</si>
  <si>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</si>
  <si>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</si>
  <si>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</si>
  <si>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</si>
  <si>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</si>
  <si>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</si>
  <si>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</si>
  <si>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</si>
  <si>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</si>
  <si>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</si>
  <si>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</si>
  <si>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</si>
  <si>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</si>
  <si>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</si>
  <si>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</si>
  <si>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</si>
  <si>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</si>
  <si>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</si>
  <si>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</si>
  <si>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</si>
  <si>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</si>
  <si>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</si>
  <si>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</si>
  <si>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</si>
  <si>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</si>
  <si>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</si>
  <si>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</si>
  <si>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</si>
  <si>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</si>
  <si>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</si>
  <si>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</si>
  <si>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</si>
  <si>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</si>
  <si>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</si>
  <si>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</si>
  <si>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</si>
  <si>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</si>
  <si>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</si>
  <si>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</si>
  <si>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</si>
  <si>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</si>
  <si>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</si>
  <si>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</si>
  <si>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</si>
  <si>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</si>
  <si>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</si>
  <si>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</si>
  <si>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</si>
  <si>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</si>
  <si>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</si>
  <si>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</si>
  <si>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</si>
  <si>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</si>
  <si>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</si>
  <si>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</si>
  <si>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</si>
  <si>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</si>
  <si>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</si>
  <si>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</si>
  <si>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</si>
  <si>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</si>
  <si>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</si>
  <si>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</si>
  <si>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</si>
  <si>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</si>
  <si>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</si>
  <si>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</si>
  <si>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</si>
  <si>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</si>
  <si>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</si>
  <si>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</si>
  <si>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</si>
  <si>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</si>
  <si>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</si>
  <si>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</si>
  <si>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</si>
  <si>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</si>
  <si>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</si>
  <si>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</si>
  <si>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</si>
  <si>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</si>
  <si>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</si>
  <si>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</si>
  <si>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</si>
  <si>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</si>
  <si>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</si>
  <si>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</si>
  <si>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</si>
  <si>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</si>
  <si>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</si>
  <si>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</si>
  <si>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</si>
  <si>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</si>
  <si>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</si>
  <si>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</si>
  <si>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</si>
  <si>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</si>
  <si>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</si>
  <si>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</si>
  <si>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</si>
  <si>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</si>
  <si>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</si>
  <si>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</si>
  <si>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</si>
  <si>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</si>
  <si>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</si>
  <si>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</si>
  <si>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</si>
  <si>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</si>
  <si>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</si>
  <si>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</si>
  <si>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</si>
  <si>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</si>
  <si>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</si>
  <si>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</si>
  <si>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</si>
  <si>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</si>
  <si>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</si>
  <si>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</si>
  <si>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</si>
  <si>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</si>
  <si>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</si>
  <si>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</si>
  <si>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</si>
  <si>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</si>
  <si>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</si>
  <si>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</si>
  <si>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</si>
  <si>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</si>
  <si>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</si>
  <si>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</si>
  <si>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</si>
  <si>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</si>
  <si>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</si>
  <si>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</si>
  <si>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</si>
  <si>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</si>
  <si>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</si>
  <si>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</si>
  <si>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</si>
  <si>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</si>
  <si>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</si>
  <si>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</si>
  <si>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</si>
  <si>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</si>
  <si>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</si>
  <si>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</si>
  <si>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</si>
  <si>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</si>
  <si>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</si>
  <si>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</si>
  <si>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</si>
  <si>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</si>
  <si>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</si>
  <si>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</si>
  <si>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</si>
  <si>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</si>
  <si>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</si>
  <si>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</si>
  <si>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</si>
  <si>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</si>
  <si>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</si>
  <si>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</si>
  <si>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</si>
  <si>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</si>
  <si>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</si>
  <si>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</si>
  <si>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</si>
  <si>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</si>
  <si>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</si>
  <si>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</si>
  <si>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</si>
  <si>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</si>
  <si>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</si>
  <si>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</si>
  <si>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</si>
  <si>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</si>
  <si>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</si>
  <si>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</si>
  <si>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</si>
  <si>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</si>
  <si>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</si>
  <si>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</si>
  <si>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</si>
  <si>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</si>
  <si>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</si>
  <si>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</si>
  <si>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</si>
  <si>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</si>
  <si>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</si>
  <si>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</si>
  <si>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</si>
  <si>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</si>
  <si>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</si>
  <si>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</si>
  <si>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</si>
  <si>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</si>
  <si>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</si>
  <si>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</si>
  <si>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</si>
  <si>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</si>
  <si>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</si>
  <si>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</si>
  <si>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</si>
  <si>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</si>
  <si>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</si>
  <si>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</si>
  <si>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</si>
  <si>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</si>
  <si>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</si>
  <si>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</si>
  <si>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</si>
  <si>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</si>
  <si>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</si>
  <si>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</si>
  <si>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</si>
  <si>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</si>
  <si>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</si>
  <si>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</si>
  <si>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</si>
  <si>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</si>
  <si>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</si>
  <si>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</si>
  <si>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</si>
  <si>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</si>
  <si>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</si>
  <si>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</si>
  <si>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</si>
  <si>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</si>
  <si>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</si>
  <si>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</si>
  <si>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</si>
  <si>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</si>
  <si>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</si>
  <si>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</si>
  <si>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</si>
  <si>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</si>
  <si>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</si>
  <si>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</si>
  <si>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</si>
  <si>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</si>
  <si>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</si>
  <si>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</si>
  <si>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</si>
  <si>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</si>
  <si>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</si>
  <si>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</si>
  <si>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</si>
  <si>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</si>
  <si>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</si>
  <si>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</si>
  <si>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</si>
  <si>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</si>
  <si>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</si>
  <si>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</si>
  <si>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</si>
  <si>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</si>
  <si>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</si>
  <si>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</si>
  <si>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</si>
  <si>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</si>
  <si>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</si>
  <si>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</si>
  <si>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</si>
  <si>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</si>
  <si>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</si>
  <si>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</si>
  <si>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</si>
  <si>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</si>
  <si>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</si>
  <si>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</si>
  <si>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</si>
  <si>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</si>
  <si>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</si>
  <si>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</si>
  <si>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</si>
  <si>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</si>
  <si>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</si>
  <si>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</si>
  <si>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</si>
  <si>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</si>
  <si>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</si>
  <si>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</si>
  <si>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</si>
  <si>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</si>
  <si>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</si>
  <si>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</si>
  <si>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</si>
  <si>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</si>
  <si>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</si>
  <si>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</si>
  <si>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</si>
  <si>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</si>
  <si>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</si>
  <si>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</si>
  <si>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</si>
  <si>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</si>
  <si>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</si>
  <si>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</si>
  <si>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</si>
  <si>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</si>
  <si>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</si>
  <si>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</si>
  <si>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</si>
  <si>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</si>
  <si>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</si>
  <si>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</si>
  <si>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</si>
  <si>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</si>
  <si>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</si>
  <si>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</si>
  <si>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</si>
  <si>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</si>
  <si>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</si>
  <si>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</si>
  <si>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</si>
  <si>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</si>
  <si>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</si>
  <si>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</si>
  <si>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</si>
  <si>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</si>
  <si>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</si>
  <si>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</si>
  <si>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</si>
  <si>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</si>
  <si>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</si>
  <si>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</si>
  <si>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</si>
  <si>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</si>
  <si>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</si>
  <si>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</si>
  <si>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</si>
  <si>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</si>
  <si>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</si>
  <si>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</si>
  <si>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</si>
  <si>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</si>
  <si>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</si>
  <si>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</si>
  <si>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</si>
  <si>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</si>
  <si>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</si>
  <si>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</si>
  <si>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</si>
  <si>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</si>
  <si>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</si>
  <si>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</si>
  <si>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</si>
  <si>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</si>
  <si>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</si>
  <si>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</si>
  <si>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</si>
  <si>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</si>
  <si>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</si>
  <si>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</si>
  <si>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</si>
  <si>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</si>
  <si>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</si>
  <si>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</si>
  <si>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</si>
  <si>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</si>
  <si>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</si>
  <si>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</si>
  <si>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</si>
  <si>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</si>
  <si>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</si>
  <si>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</si>
  <si>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</si>
  <si>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</si>
  <si>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</si>
  <si>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</si>
  <si>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</si>
  <si>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</si>
  <si>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</si>
  <si>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</si>
  <si>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</si>
  <si>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</si>
  <si>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</si>
  <si>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</si>
  <si>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</si>
  <si>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</si>
  <si>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</si>
  <si>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</si>
  <si>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</si>
  <si>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</si>
  <si>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</si>
  <si>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</si>
  <si>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</si>
  <si>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</si>
  <si>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</si>
  <si>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</si>
  <si>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</si>
  <si>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</si>
  <si>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</si>
  <si>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</si>
  <si>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</si>
  <si>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</si>
  <si>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</si>
  <si>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</si>
  <si>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</si>
  <si>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</si>
  <si>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</si>
  <si>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</si>
  <si>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</si>
  <si>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</si>
  <si>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</si>
  <si>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</si>
  <si>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</si>
  <si>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</si>
  <si>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</si>
  <si>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</si>
  <si>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</si>
  <si>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</si>
  <si>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</si>
  <si>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</si>
  <si>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</si>
  <si>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</si>
  <si>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</si>
  <si>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</si>
  <si>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</si>
  <si>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</si>
  <si>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</si>
  <si>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</si>
  <si>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</si>
  <si>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</si>
  <si>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</si>
  <si>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</si>
  <si>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</si>
  <si>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</si>
  <si>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</si>
  <si>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</si>
  <si>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</si>
  <si>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</si>
  <si>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</si>
  <si>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</si>
  <si>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</si>
  <si>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</si>
  <si>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</si>
  <si>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</si>
  <si>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</si>
  <si>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</si>
  <si>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</si>
  <si>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</si>
  <si>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</si>
  <si>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</si>
  <si>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</si>
  <si>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</si>
  <si>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</si>
  <si>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</si>
  <si>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</si>
  <si>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</si>
  <si>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</si>
  <si>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</si>
  <si>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</si>
  <si>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</si>
  <si>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</si>
  <si>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</si>
  <si>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</si>
  <si>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</si>
  <si>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</si>
  <si>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</si>
  <si>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</si>
  <si>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</si>
  <si>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</si>
  <si>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</si>
  <si>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</si>
  <si>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</si>
  <si>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</si>
  <si>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</si>
  <si>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</si>
  <si>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</si>
  <si>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</si>
  <si>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</si>
  <si>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</si>
  <si>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</si>
  <si>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</si>
  <si>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</si>
  <si>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</si>
  <si>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</si>
  <si>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</si>
  <si>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</si>
  <si>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</si>
  <si>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</si>
  <si>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</si>
  <si>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</si>
  <si>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</si>
  <si>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</si>
  <si>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</si>
  <si>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</si>
  <si>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</si>
  <si>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</si>
  <si>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</si>
  <si>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</si>
  <si>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</si>
  <si>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</si>
  <si>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</si>
  <si>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</si>
  <si>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</si>
  <si>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</si>
  <si>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</si>
  <si>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</si>
  <si>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</si>
  <si>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</si>
  <si>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</si>
  <si>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</si>
  <si>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</si>
  <si>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</si>
  <si>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</si>
  <si>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</si>
  <si>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</si>
  <si>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</si>
  <si>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</si>
  <si>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</si>
  <si>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</si>
  <si>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</si>
  <si>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</si>
  <si>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</si>
  <si>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</si>
  <si>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</si>
  <si>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</si>
  <si>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</si>
  <si>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</si>
  <si>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</si>
  <si>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</si>
  <si>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</si>
  <si>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</si>
  <si>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</si>
  <si>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</si>
  <si>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</si>
  <si>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</si>
  <si>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</si>
  <si>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</si>
  <si>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</si>
  <si>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</si>
  <si>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</si>
  <si>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</si>
  <si>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</si>
  <si>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</si>
  <si>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</si>
  <si>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</si>
  <si>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</si>
  <si>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</si>
  <si>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</si>
  <si>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</si>
  <si>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</si>
  <si>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</si>
  <si>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</si>
  <si>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</si>
  <si>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</si>
  <si>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</si>
  <si>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</si>
  <si>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</si>
  <si>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</si>
  <si>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</si>
  <si>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</si>
  <si>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</si>
  <si>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</si>
  <si>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</si>
  <si>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</si>
  <si>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</si>
  <si>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</si>
  <si>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</si>
  <si>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</si>
  <si>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</si>
  <si>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</si>
  <si>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</si>
  <si>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</si>
  <si>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</si>
  <si>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</si>
  <si>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</si>
  <si>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</si>
  <si>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</si>
  <si>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</si>
  <si>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</si>
  <si>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</si>
  <si>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</si>
  <si>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</si>
  <si>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</si>
  <si>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</si>
  <si>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</si>
  <si>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</si>
  <si>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</si>
  <si>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</si>
  <si>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</si>
  <si>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</si>
  <si>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</si>
  <si>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</si>
  <si>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</si>
  <si>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</si>
  <si>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</si>
  <si>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</si>
  <si>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</si>
  <si>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</si>
  <si>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</si>
  <si>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</si>
  <si>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</si>
  <si>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</si>
  <si>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</si>
  <si>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</si>
  <si>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</si>
  <si>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</si>
  <si>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</si>
  <si>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</si>
  <si>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</si>
  <si>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</si>
  <si>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</si>
  <si>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</si>
  <si>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</si>
  <si>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</si>
  <si>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</si>
  <si>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</si>
  <si>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</si>
  <si>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</si>
  <si>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</si>
  <si>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</si>
  <si>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</si>
  <si>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</si>
  <si>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</si>
  <si>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</si>
  <si>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</si>
  <si>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</si>
  <si>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</si>
  <si>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</si>
  <si>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</si>
  <si>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</si>
  <si>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</si>
  <si>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</si>
  <si>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</si>
  <si>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</si>
  <si>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</si>
  <si>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</si>
  <si>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</si>
  <si>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</si>
  <si>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</si>
  <si>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</si>
  <si>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</si>
  <si>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</si>
  <si>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</si>
  <si>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</si>
  <si>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</si>
  <si>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</si>
  <si>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</si>
  <si>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</si>
  <si>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</si>
  <si>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</si>
  <si>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</si>
  <si>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</si>
  <si>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</si>
  <si>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</si>
  <si>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</si>
  <si>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</si>
  <si>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</si>
  <si>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</si>
  <si>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</si>
  <si>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</si>
  <si>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</si>
  <si>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</si>
  <si>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</si>
  <si>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</si>
  <si>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</si>
  <si>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</si>
  <si>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</si>
  <si>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</si>
  <si>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</si>
  <si>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</si>
  <si>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</si>
  <si>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</si>
  <si>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</si>
  <si>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</si>
  <si>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</si>
  <si>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</si>
  <si>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</si>
  <si>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</si>
  <si>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</si>
  <si>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</si>
  <si>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</si>
  <si>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</si>
  <si>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</si>
  <si>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</si>
  <si>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</si>
  <si>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</si>
  <si>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</si>
  <si>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</si>
  <si>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</si>
  <si>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</si>
  <si>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</si>
  <si>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</si>
  <si>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</si>
  <si>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</si>
  <si>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</si>
  <si>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</si>
  <si>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</si>
  <si>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</si>
  <si>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</si>
  <si>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</si>
  <si>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</si>
  <si>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</si>
  <si>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</si>
  <si>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</si>
  <si>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</si>
  <si>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</si>
  <si>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</si>
  <si>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</si>
  <si>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</si>
  <si>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</si>
  <si>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</si>
  <si>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</si>
  <si>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</si>
  <si>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</si>
  <si>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</si>
  <si>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</si>
  <si>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</si>
  <si>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</si>
  <si>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</si>
  <si>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</si>
  <si>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</si>
  <si>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</si>
  <si>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</si>
  <si>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</si>
  <si>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</si>
  <si>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</si>
  <si>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</si>
  <si>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</si>
  <si>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</si>
  <si>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</si>
  <si>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</si>
  <si>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</si>
  <si>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</si>
  <si>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</si>
  <si>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</si>
  <si>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</si>
  <si>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</si>
  <si>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</si>
  <si>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</si>
  <si>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</si>
  <si>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</si>
  <si>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</si>
  <si>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</si>
  <si>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</si>
  <si>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</si>
  <si>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</si>
  <si>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</si>
  <si>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</si>
  <si>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</si>
  <si>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</si>
  <si>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</si>
  <si>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</si>
  <si>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</si>
  <si>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</si>
  <si>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</si>
  <si>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</si>
  <si>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</si>
  <si>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</si>
  <si>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</si>
  <si>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</si>
  <si>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</si>
  <si>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</si>
  <si>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</si>
  <si>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</si>
  <si>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</si>
  <si>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</si>
  <si>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</si>
  <si>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</si>
  <si>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</si>
  <si>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</si>
  <si>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</si>
  <si>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</si>
  <si>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</si>
  <si>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</si>
  <si>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</si>
  <si>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</si>
  <si>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</si>
  <si>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</si>
  <si>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</si>
  <si>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</si>
  <si>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</si>
  <si>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</si>
  <si>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</si>
  <si>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</si>
  <si>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</si>
  <si>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</si>
  <si>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</si>
  <si>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</si>
  <si>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</si>
  <si>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</si>
  <si>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</si>
  <si>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</si>
  <si>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</si>
  <si>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</si>
  <si>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</si>
  <si>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</si>
  <si>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</si>
  <si>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</si>
  <si>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</si>
  <si>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</si>
  <si>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</si>
  <si>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</si>
  <si>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</si>
  <si>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</si>
  <si>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</si>
  <si>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</si>
  <si>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</si>
  <si>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</si>
  <si>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</si>
  <si>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</si>
  <si>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</si>
  <si>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</si>
  <si>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</si>
  <si>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</si>
  <si>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</si>
  <si>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</si>
  <si>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</si>
  <si>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</si>
  <si>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</si>
  <si>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</si>
  <si>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</si>
  <si>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</si>
  <si>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</si>
  <si>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</si>
  <si>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</si>
  <si>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</si>
  <si>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</si>
  <si>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</si>
  <si>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</si>
  <si>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</si>
  <si>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</si>
  <si>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</si>
  <si>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</si>
  <si>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</si>
  <si>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</si>
  <si>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</si>
  <si>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</si>
  <si>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</si>
  <si>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</si>
  <si>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</si>
  <si>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</si>
  <si>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</si>
  <si>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</si>
  <si>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</si>
  <si>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</si>
  <si>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</si>
  <si>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</si>
  <si>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</si>
  <si>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</si>
  <si>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</si>
  <si>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</si>
  <si>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</si>
  <si>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</si>
  <si>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</si>
  <si>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</si>
  <si>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</si>
  <si>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</si>
  <si>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</si>
  <si>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</si>
  <si>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</si>
  <si>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</si>
  <si>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</si>
  <si>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</si>
  <si>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</si>
  <si>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</si>
  <si>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</si>
  <si>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</si>
  <si>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</si>
  <si>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</si>
  <si>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</si>
  <si>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</si>
  <si>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</si>
  <si>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</si>
  <si>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</si>
  <si>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</si>
  <si>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</si>
  <si>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</si>
  <si>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</si>
  <si>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</si>
  <si>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</si>
  <si>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</si>
  <si>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</si>
  <si>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</si>
  <si>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</si>
  <si>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</si>
  <si>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</si>
  <si>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</si>
  <si>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</si>
  <si>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</si>
  <si>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</si>
  <si>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</si>
  <si>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</si>
  <si>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</si>
  <si>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</si>
  <si>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</si>
  <si>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</si>
  <si>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</si>
  <si>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</si>
  <si>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</si>
  <si>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</si>
  <si>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</si>
  <si>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</si>
  <si>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</si>
  <si>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</si>
  <si>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</si>
  <si>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</si>
  <si>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</si>
  <si>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</si>
  <si>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</si>
  <si>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</si>
  <si>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</si>
  <si>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</si>
  <si>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</si>
  <si>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</si>
  <si>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</si>
  <si>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</si>
  <si>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</si>
  <si>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</si>
  <si>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</si>
  <si>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</si>
  <si>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</si>
  <si>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</si>
  <si>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</si>
  <si>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</si>
  <si>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</si>
  <si>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</si>
  <si>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</si>
  <si>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</si>
  <si>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</si>
  <si>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</si>
  <si>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</si>
  <si>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</si>
  <si>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</si>
  <si>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</si>
  <si>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</si>
  <si>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</si>
  <si>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</si>
  <si>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</si>
  <si>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</si>
  <si>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</si>
  <si>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</si>
  <si>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</si>
  <si>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</si>
  <si>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</si>
  <si>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</si>
  <si>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</si>
  <si>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</si>
  <si>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</si>
  <si>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</si>
  <si>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</si>
  <si>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</si>
  <si>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</si>
  <si>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</si>
  <si>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</si>
  <si>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</si>
  <si>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</si>
  <si>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</si>
  <si>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</si>
  <si>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</si>
  <si>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</si>
  <si>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</si>
  <si>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</si>
  <si>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</si>
  <si>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</si>
  <si>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</si>
  <si>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</si>
  <si>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</si>
  <si>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</si>
  <si>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</si>
  <si>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</si>
  <si>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</si>
  <si>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</si>
  <si>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</si>
  <si>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</si>
  <si>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</si>
  <si>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</si>
  <si>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</si>
  <si>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</si>
  <si>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</si>
  <si>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</si>
  <si>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</si>
  <si>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</si>
  <si>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</si>
  <si>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</si>
  <si>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</si>
  <si>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</si>
  <si>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</si>
  <si>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</si>
  <si>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</si>
  <si>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</si>
  <si>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</si>
  <si>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</si>
  <si>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</si>
  <si>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</si>
  <si>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</si>
  <si>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</si>
  <si>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</si>
  <si>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</si>
  <si>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</si>
  <si>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</si>
  <si>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</si>
  <si>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</si>
  <si>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</si>
  <si>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</si>
  <si>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</si>
  <si>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</si>
  <si>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</si>
  <si>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</si>
  <si>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</si>
  <si>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</si>
  <si>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</si>
  <si>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</si>
  <si>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</si>
  <si>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</si>
  <si>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</si>
  <si>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</si>
  <si>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</si>
  <si>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</si>
  <si>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</si>
  <si>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</si>
  <si>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</si>
  <si>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</si>
  <si>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</si>
  <si>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</si>
  <si>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</si>
  <si>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</si>
  <si>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</si>
  <si>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</si>
  <si>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</si>
  <si>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</si>
  <si>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</si>
  <si>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</si>
  <si>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</si>
  <si>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</si>
  <si>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</si>
  <si>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</si>
  <si>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</si>
  <si>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</si>
  <si>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</si>
  <si>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</si>
  <si>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</si>
  <si>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</si>
  <si>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</si>
  <si>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</si>
  <si>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</si>
  <si>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</si>
  <si>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</si>
  <si>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</si>
  <si>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</si>
  <si>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</si>
  <si>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</si>
  <si>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</si>
  <si>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</si>
  <si>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</si>
  <si>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</si>
  <si>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</si>
  <si>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</si>
  <si>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</si>
  <si>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</si>
  <si>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</si>
  <si>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</si>
  <si>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</si>
  <si>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</si>
  <si>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</si>
  <si>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</si>
  <si>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</si>
  <si>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</si>
  <si>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</si>
  <si>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</si>
  <si>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</si>
  <si>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</si>
  <si>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</si>
  <si>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</si>
  <si>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</si>
  <si>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</si>
  <si>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</si>
  <si>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</si>
  <si>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</si>
  <si>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</si>
  <si>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</si>
  <si>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</si>
  <si>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</si>
  <si>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</si>
  <si>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</si>
  <si>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</si>
  <si>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</si>
  <si>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</si>
  <si>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</si>
  <si>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</si>
  <si>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</si>
  <si>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</si>
  <si>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</si>
  <si>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</si>
  <si>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</si>
  <si>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</si>
  <si>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</si>
  <si>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</si>
  <si>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</si>
  <si>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</si>
  <si>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</si>
  <si>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</si>
  <si>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</si>
  <si>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</si>
  <si>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</si>
  <si>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</si>
  <si>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</si>
  <si>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</si>
  <si>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</si>
  <si>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</si>
  <si>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</si>
  <si>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</si>
  <si>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</si>
  <si>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</si>
  <si>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</si>
  <si>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</si>
  <si>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</si>
  <si>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</si>
  <si>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</si>
  <si>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</si>
  <si>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</si>
  <si>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</si>
  <si>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</si>
  <si>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</si>
  <si>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</si>
  <si>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</si>
  <si>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</si>
  <si>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</si>
  <si>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</si>
  <si>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</si>
  <si>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</si>
  <si>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</si>
  <si>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</si>
  <si>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</si>
  <si>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</si>
  <si>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</si>
  <si>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</si>
  <si>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</si>
  <si>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</si>
  <si>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</si>
  <si>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</si>
  <si>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</si>
  <si>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</si>
  <si>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</si>
  <si>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</si>
  <si>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</si>
  <si>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</si>
  <si>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</si>
  <si>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</si>
  <si>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</si>
  <si>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</si>
  <si>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</si>
  <si>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</si>
  <si>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</si>
  <si>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</si>
  <si>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</si>
  <si>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</si>
  <si>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</si>
  <si>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</si>
  <si>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</si>
  <si>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</si>
  <si>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</si>
  <si>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</si>
  <si>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</si>
  <si>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</si>
  <si>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</si>
  <si>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</si>
  <si>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</si>
  <si>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</si>
  <si>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</si>
  <si>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</si>
  <si>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</si>
  <si>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</si>
  <si>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</si>
  <si>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</si>
  <si>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</si>
  <si>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</si>
  <si>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</si>
  <si>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</si>
  <si>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</si>
  <si>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</si>
  <si>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</si>
  <si>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</si>
  <si>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</si>
  <si>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</si>
  <si>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</si>
  <si>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</si>
  <si>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</si>
  <si>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</si>
  <si>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</si>
  <si>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</si>
  <si>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</si>
  <si>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</si>
  <si>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</si>
  <si>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</si>
  <si>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</si>
  <si>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</si>
  <si>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</si>
  <si>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</si>
  <si>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</si>
  <si>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</si>
  <si>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</si>
  <si>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</si>
  <si>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</si>
  <si>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</si>
  <si>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</si>
  <si>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</si>
  <si>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</si>
  <si>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</si>
  <si>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</si>
  <si>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</si>
  <si>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</si>
  <si>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</si>
  <si>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</si>
  <si>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</si>
  <si>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</si>
  <si>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</si>
  <si>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</si>
  <si>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</si>
  <si>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</si>
  <si>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</si>
  <si>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</si>
  <si>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</si>
  <si>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</si>
  <si>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</si>
  <si>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</si>
  <si>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</si>
  <si>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</si>
  <si>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</si>
  <si>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</si>
  <si>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</si>
  <si>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</si>
  <si>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</si>
  <si>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</si>
  <si>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</si>
  <si>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</si>
  <si>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</si>
  <si>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</si>
  <si>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</si>
  <si>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</si>
  <si>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</si>
  <si>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</si>
  <si>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</si>
  <si>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</si>
  <si>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</si>
  <si>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</si>
  <si>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</si>
  <si>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</si>
  <si>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</si>
  <si>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</si>
  <si>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</si>
  <si>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</si>
  <si>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</si>
  <si>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</si>
  <si>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</si>
  <si>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</si>
  <si>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</si>
  <si>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</si>
  <si>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</si>
  <si>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</si>
  <si>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</si>
  <si>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</si>
  <si>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</si>
  <si>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</si>
  <si>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</si>
  <si>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</si>
  <si>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</si>
  <si>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</si>
  <si>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</si>
  <si>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</si>
  <si>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</si>
  <si>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</si>
  <si>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</si>
  <si>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</si>
  <si>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</si>
  <si>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</si>
  <si>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</si>
  <si>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</si>
  <si>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</si>
  <si>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</si>
  <si>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</si>
  <si>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</si>
  <si>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</si>
  <si>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</si>
  <si>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</si>
  <si>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</si>
  <si>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</si>
  <si>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</si>
  <si>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</si>
  <si>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</si>
  <si>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</si>
  <si>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</si>
  <si>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</si>
  <si>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</si>
  <si>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</si>
  <si>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</si>
  <si>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</si>
  <si>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</si>
  <si>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</si>
  <si>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</si>
  <si>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</si>
  <si>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</si>
  <si>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</si>
  <si>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</si>
  <si>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</si>
  <si>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</si>
  <si>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</si>
  <si>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</si>
  <si>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</si>
  <si>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</si>
  <si>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</si>
  <si>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</si>
  <si>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</si>
  <si>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</si>
  <si>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</si>
  <si>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</si>
  <si>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</si>
  <si>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</si>
  <si>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</si>
  <si>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</si>
  <si>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</si>
  <si>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</si>
  <si>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</si>
  <si>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</si>
  <si>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</si>
  <si>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</si>
  <si>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</si>
  <si>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</si>
  <si>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</si>
  <si>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</si>
  <si>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</si>
  <si>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</si>
  <si>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</si>
  <si>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</si>
  <si>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</si>
  <si>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</si>
  <si>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</si>
  <si>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</si>
  <si>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</si>
  <si>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</si>
  <si>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</si>
  <si>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</si>
  <si>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</si>
  <si>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</si>
  <si>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</si>
  <si>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</si>
  <si>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</si>
  <si>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</si>
  <si>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</si>
  <si>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</si>
  <si>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</si>
  <si>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</si>
  <si>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</si>
  <si>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</si>
  <si>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</si>
  <si>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</si>
  <si>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</si>
  <si>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</si>
  <si>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</si>
  <si>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</si>
  <si>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</si>
  <si>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</si>
  <si>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</si>
  <si>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</si>
  <si>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</si>
  <si>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</si>
  <si>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</si>
  <si>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</si>
  <si>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</si>
  <si>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</si>
  <si>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</si>
  <si>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</si>
  <si>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</si>
  <si>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</si>
  <si>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</si>
  <si>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</si>
  <si>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</si>
  <si>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</si>
  <si>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</si>
  <si>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</si>
  <si>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</si>
  <si>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</si>
  <si>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</si>
  <si>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</si>
  <si>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</si>
  <si>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</si>
  <si>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</si>
  <si>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</si>
  <si>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</si>
  <si>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</si>
  <si>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</si>
  <si>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</si>
  <si>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</si>
  <si>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</si>
  <si>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</si>
  <si>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</si>
  <si>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</si>
  <si>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</si>
  <si>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</si>
  <si>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</si>
  <si>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</si>
  <si>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</si>
  <si>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</si>
  <si>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</si>
  <si>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</si>
  <si>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</si>
  <si>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</si>
  <si>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</si>
  <si>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</si>
  <si>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</si>
  <si>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</si>
  <si>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</si>
  <si>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</si>
  <si>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</si>
  <si>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</si>
  <si>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</si>
  <si>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</si>
  <si>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</si>
  <si>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</si>
  <si>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</si>
  <si>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</si>
  <si>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</si>
  <si>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</si>
  <si>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</si>
  <si>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</si>
  <si>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</si>
  <si>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</si>
  <si>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</si>
  <si>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</si>
  <si>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</si>
  <si>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</si>
  <si>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</si>
  <si>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</si>
  <si>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</si>
  <si>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</si>
  <si>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</si>
  <si>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</si>
  <si>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</si>
  <si>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</si>
  <si>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</si>
  <si>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</si>
  <si>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</si>
  <si>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</si>
  <si>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</si>
  <si>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</si>
  <si>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</si>
  <si>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</si>
  <si>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</si>
  <si>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</si>
  <si>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</si>
  <si>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</si>
  <si>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</si>
  <si>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</si>
  <si>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</si>
  <si>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</si>
  <si>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</si>
  <si>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</si>
  <si>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</si>
  <si>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</si>
  <si>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</si>
  <si>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</si>
  <si>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</si>
  <si>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</si>
  <si>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</si>
  <si>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</si>
  <si>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</si>
  <si>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</si>
  <si>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</si>
  <si>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</si>
  <si>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</si>
  <si>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</si>
  <si>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</si>
  <si>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</si>
  <si>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</si>
  <si>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</si>
  <si>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</si>
  <si>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</si>
  <si>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</si>
  <si>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</si>
  <si>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</si>
  <si>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</si>
  <si>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</si>
  <si>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</si>
  <si>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</si>
  <si>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</si>
  <si>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</si>
  <si>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</si>
  <si>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</si>
  <si>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</si>
  <si>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</si>
  <si>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</si>
  <si>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</si>
  <si>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</si>
  <si>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</si>
  <si>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</si>
  <si>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</si>
  <si>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</si>
  <si>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</si>
  <si>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</si>
  <si>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</si>
  <si>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</si>
  <si>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</si>
  <si>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</si>
  <si>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</si>
  <si>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</si>
  <si>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</si>
  <si>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</si>
  <si>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</si>
  <si>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</si>
  <si>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</si>
  <si>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</si>
  <si>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</si>
  <si>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</si>
  <si>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</si>
  <si>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</si>
  <si>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</si>
  <si>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</si>
  <si>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</si>
  <si>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</si>
  <si>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</si>
  <si>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</si>
  <si>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</si>
  <si>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</si>
  <si>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</si>
  <si>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</si>
  <si>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</si>
  <si>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</si>
  <si>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</si>
  <si>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</si>
  <si>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</si>
  <si>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</si>
  <si>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</si>
  <si>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</si>
  <si>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</si>
  <si>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</si>
  <si>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</si>
  <si>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</si>
  <si>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</si>
  <si>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</si>
  <si>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</si>
  <si>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</si>
  <si>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</si>
  <si>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</si>
  <si>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</si>
  <si>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</si>
  <si>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</si>
  <si>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</si>
  <si>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</si>
  <si>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</si>
  <si>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</si>
  <si>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</si>
  <si>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</si>
  <si>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</si>
  <si>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</si>
  <si>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</si>
  <si>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</si>
  <si>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</si>
  <si>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</si>
  <si>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</si>
  <si>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</si>
  <si>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</si>
  <si>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</si>
  <si>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</si>
  <si>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</si>
  <si>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</si>
  <si>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</si>
  <si>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</si>
  <si>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</si>
  <si>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</si>
  <si>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</si>
  <si>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</si>
  <si>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</si>
  <si>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</si>
  <si>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</si>
  <si>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</si>
  <si>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</si>
  <si>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</si>
  <si>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</si>
  <si>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</si>
  <si>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</si>
  <si>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</si>
  <si>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</si>
  <si>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</si>
  <si>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</si>
  <si>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</si>
  <si>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</si>
  <si>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</si>
  <si>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</si>
  <si>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</si>
  <si>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</si>
  <si>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</si>
  <si>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</si>
  <si>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</si>
  <si>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</si>
  <si>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</si>
  <si>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</si>
  <si>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</si>
  <si>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</si>
  <si>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</si>
  <si>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</si>
  <si>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</si>
  <si>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</si>
  <si>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</si>
  <si>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</si>
  <si>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</si>
  <si>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</si>
  <si>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</si>
  <si>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</si>
  <si>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</si>
  <si>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</si>
  <si>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</si>
  <si>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</si>
  <si>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</si>
  <si>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</si>
  <si>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</si>
  <si>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</si>
  <si>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</si>
  <si>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</si>
  <si>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</si>
  <si>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</si>
  <si>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</si>
  <si>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</si>
  <si>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</si>
  <si>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</si>
  <si>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</si>
  <si>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</si>
  <si>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</si>
  <si>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</si>
  <si>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</si>
  <si>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</si>
  <si>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</si>
  <si>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</si>
  <si>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</si>
  <si>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</si>
  <si>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</si>
  <si>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</si>
  <si>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</si>
  <si>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</si>
  <si>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</si>
  <si>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</si>
  <si>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</si>
  <si>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</si>
  <si>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</si>
  <si>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</si>
  <si>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</si>
  <si>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</si>
  <si>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</si>
  <si>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</si>
  <si>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</si>
  <si>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</si>
  <si>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</si>
  <si>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</si>
  <si>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</si>
  <si>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</si>
  <si>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</si>
  <si>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</si>
  <si>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</si>
  <si>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</si>
  <si>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</si>
  <si>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</si>
  <si>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</si>
  <si>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</si>
  <si>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</si>
  <si>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</si>
  <si>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</si>
  <si>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</si>
  <si>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</si>
  <si>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</si>
  <si>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</si>
  <si>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</si>
  <si>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</si>
  <si>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</si>
  <si>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</si>
  <si>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</si>
  <si>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</si>
  <si>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</si>
  <si>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</si>
  <si>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</si>
  <si>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</si>
  <si>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</si>
  <si>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</si>
  <si>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</si>
  <si>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</si>
  <si>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</si>
  <si>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</si>
  <si>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</si>
  <si>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</si>
  <si>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</si>
  <si>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</si>
  <si>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</si>
  <si>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</si>
  <si>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</si>
  <si>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</si>
  <si>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</si>
  <si>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</si>
  <si>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</si>
  <si>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</si>
  <si>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</si>
  <si>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</si>
  <si>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</si>
  <si>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</si>
  <si>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</si>
  <si>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</si>
  <si>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</si>
  <si>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</si>
  <si>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</si>
  <si>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</si>
  <si>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</si>
  <si>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</si>
  <si>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</si>
  <si>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</si>
  <si>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</si>
  <si>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</si>
  <si>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</si>
  <si>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</si>
  <si>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</si>
  <si>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</si>
  <si>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</si>
  <si>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</si>
  <si>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</si>
  <si>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</si>
  <si>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</si>
  <si>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</si>
  <si>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</si>
  <si>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</si>
  <si>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</si>
  <si>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</si>
  <si>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</si>
  <si>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</si>
  <si>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</si>
  <si>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</si>
  <si>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</si>
  <si>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</si>
  <si>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</si>
  <si>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</si>
  <si>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</si>
  <si>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</si>
  <si>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</si>
  <si>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</si>
  <si>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</si>
  <si>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</si>
  <si>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</si>
  <si>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</si>
  <si>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</si>
  <si>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</si>
  <si>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</si>
  <si>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</si>
  <si>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</si>
  <si>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</si>
  <si>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</si>
  <si>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</si>
  <si>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</si>
  <si>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</si>
  <si>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</si>
  <si>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</si>
  <si>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</si>
  <si>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</si>
  <si>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</si>
  <si>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</si>
  <si>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</si>
  <si>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</si>
  <si>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</si>
  <si>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</si>
  <si>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</si>
  <si>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</si>
  <si>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</si>
  <si>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</si>
  <si>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</si>
  <si>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</si>
  <si>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</si>
  <si>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</si>
  <si>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</si>
  <si>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</si>
  <si>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</si>
  <si>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</si>
  <si>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</si>
  <si>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</si>
  <si>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</si>
  <si>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</si>
  <si>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</si>
  <si>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</si>
  <si>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</si>
  <si>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</si>
  <si>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</si>
  <si>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</si>
  <si>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</si>
  <si>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</si>
  <si>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</si>
  <si>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</si>
  <si>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</si>
  <si>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</si>
  <si>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</si>
  <si>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</si>
  <si>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</si>
  <si>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</si>
  <si>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</si>
  <si>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</si>
  <si>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</si>
  <si>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</si>
  <si>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</si>
  <si>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</si>
  <si>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</si>
  <si>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</si>
  <si>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</si>
  <si>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</si>
  <si>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</si>
  <si>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</si>
  <si>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</si>
  <si>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</si>
  <si>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</si>
  <si>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</si>
  <si>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</si>
  <si>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</si>
  <si>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</si>
  <si>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</si>
  <si>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</si>
  <si>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</si>
  <si>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</si>
  <si>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</si>
  <si>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</si>
  <si>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</si>
  <si>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</si>
  <si>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</si>
  <si>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</si>
  <si>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</si>
  <si>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</si>
  <si>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</si>
  <si>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</si>
  <si>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</si>
  <si>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</si>
  <si>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</si>
  <si>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</si>
  <si>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</si>
  <si>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</si>
  <si>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</si>
  <si>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</si>
  <si>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</si>
  <si>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</si>
  <si>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</si>
  <si>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</si>
  <si>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</si>
  <si>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</si>
  <si>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</si>
  <si>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</si>
  <si>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</si>
  <si>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</si>
  <si>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</si>
  <si>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</si>
  <si>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</si>
  <si>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</si>
  <si>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</si>
  <si>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</si>
  <si>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</si>
  <si>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</si>
  <si>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</si>
  <si>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</si>
  <si>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</si>
  <si>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</si>
  <si>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</si>
  <si>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</si>
  <si>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</si>
  <si>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</si>
  <si>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</si>
  <si>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</si>
  <si>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</si>
  <si>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</si>
  <si>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</si>
  <si>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</si>
  <si>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</si>
  <si>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</si>
  <si>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</si>
  <si>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</si>
  <si>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</si>
  <si>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</si>
  <si>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</si>
  <si>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</si>
  <si>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</si>
  <si>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</si>
  <si>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</si>
  <si>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</si>
  <si>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</si>
  <si>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</si>
  <si>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</si>
  <si>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</si>
  <si>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</si>
  <si>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</si>
  <si>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</si>
  <si>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</si>
  <si>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</si>
  <si>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</si>
  <si>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</si>
  <si>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</si>
  <si>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</si>
  <si>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</si>
  <si>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</si>
  <si>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</si>
  <si>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</si>
  <si>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</si>
  <si>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</si>
  <si>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</si>
  <si>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</si>
  <si>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</si>
  <si>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</si>
  <si>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</si>
  <si>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</si>
  <si>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</si>
  <si>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</si>
  <si>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</si>
  <si>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</si>
  <si>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</si>
  <si>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</si>
  <si>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</si>
  <si>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</si>
  <si>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</si>
  <si>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</si>
  <si>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</si>
  <si>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</si>
  <si>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</si>
  <si>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</si>
  <si>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</si>
  <si>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</si>
  <si>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</si>
  <si>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</si>
  <si>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</si>
  <si>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</si>
  <si>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</si>
  <si>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</si>
  <si>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</si>
  <si>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</si>
  <si>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</si>
  <si>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</si>
  <si>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</si>
  <si>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</si>
  <si>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</si>
  <si>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</si>
  <si>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</si>
  <si>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</si>
  <si>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</si>
  <si>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</si>
  <si>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</si>
  <si>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</si>
  <si>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</si>
  <si>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</si>
  <si>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</si>
  <si>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</si>
  <si>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</si>
  <si>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</si>
  <si>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</si>
  <si>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</si>
  <si>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</si>
  <si>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</si>
  <si>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</si>
  <si>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</si>
  <si>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</si>
  <si>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</si>
  <si>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</si>
  <si>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</si>
  <si>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</si>
  <si>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</si>
  <si>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</si>
  <si>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</si>
  <si>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</si>
  <si>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</si>
  <si>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</si>
  <si>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</si>
  <si>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</si>
  <si>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</si>
  <si>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</si>
  <si>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</si>
  <si>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</si>
  <si>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</si>
  <si>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</si>
  <si>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</si>
  <si>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</si>
  <si>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</si>
  <si>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</si>
  <si>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</si>
  <si>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</si>
  <si>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</si>
  <si>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</si>
  <si>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</si>
  <si>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</si>
  <si>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</si>
  <si>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</si>
  <si>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</si>
  <si>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</si>
  <si>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</si>
  <si>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</si>
  <si>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</si>
  <si>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</si>
  <si>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</si>
  <si>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</si>
  <si>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</si>
  <si>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</si>
  <si>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</si>
  <si>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</si>
  <si>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</si>
  <si>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</si>
  <si>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</si>
  <si>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</si>
  <si>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</si>
  <si>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</si>
  <si>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</si>
  <si>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</si>
  <si>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</si>
  <si>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</si>
  <si>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</si>
  <si>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</si>
  <si>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</si>
  <si>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</si>
  <si>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</si>
  <si>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</si>
  <si>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</si>
  <si>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</si>
  <si>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</si>
  <si>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</si>
  <si>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</si>
  <si>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</si>
  <si>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</si>
  <si>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</si>
  <si>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</si>
  <si>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</si>
  <si>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</si>
  <si>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</si>
  <si>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</si>
  <si>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</si>
  <si>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</si>
  <si>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</si>
  <si>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</si>
  <si>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</si>
  <si>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</si>
  <si>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</si>
  <si>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</si>
  <si>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</si>
  <si>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</si>
  <si>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</si>
  <si>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</si>
  <si>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</si>
  <si>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</si>
  <si>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</si>
  <si>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</si>
  <si>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</si>
  <si>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</si>
  <si>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</si>
  <si>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</si>
  <si>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</si>
  <si>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</si>
  <si>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</si>
  <si>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</si>
  <si>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</si>
  <si>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</si>
  <si>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</si>
  <si>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</si>
  <si>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</si>
  <si>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</si>
  <si>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</si>
  <si>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</si>
  <si>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</si>
  <si>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</si>
  <si>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</si>
  <si>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</si>
  <si>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</si>
  <si>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</si>
  <si>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</si>
  <si>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</si>
  <si>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</si>
  <si>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</si>
  <si>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</si>
  <si>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</si>
  <si>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</si>
  <si>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</si>
  <si>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</si>
  <si>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</si>
  <si>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</si>
  <si>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</si>
  <si>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</si>
  <si>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</si>
  <si>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</si>
  <si>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</si>
  <si>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</si>
  <si>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</si>
  <si>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</si>
  <si>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</si>
  <si>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</si>
  <si>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</si>
  <si>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</si>
  <si>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</si>
  <si>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</si>
  <si>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</si>
  <si>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</si>
  <si>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</si>
  <si>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</si>
  <si>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</si>
  <si>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</si>
  <si>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</si>
  <si>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</si>
  <si>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</si>
  <si>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</si>
  <si>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</si>
  <si>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</si>
  <si>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</si>
  <si>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</si>
  <si>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</si>
  <si>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</si>
  <si>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</si>
  <si>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</si>
  <si>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</si>
  <si>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</si>
  <si>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</si>
  <si>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</si>
  <si>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</si>
  <si>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</si>
  <si>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</si>
  <si>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</si>
  <si>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</si>
  <si>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</si>
  <si>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</si>
  <si>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</si>
  <si>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</si>
  <si>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</si>
  <si>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</si>
  <si>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</si>
  <si>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</si>
  <si>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</si>
  <si>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</si>
  <si>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</si>
  <si>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</si>
  <si>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</si>
  <si>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</si>
  <si>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</si>
  <si>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</si>
  <si>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</si>
  <si>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</si>
  <si>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</si>
  <si>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</si>
  <si>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</si>
  <si>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</si>
  <si>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</si>
  <si>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</si>
  <si>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</si>
  <si>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</si>
  <si>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</si>
  <si>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</si>
  <si>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</si>
  <si>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</si>
  <si>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</si>
  <si>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</si>
  <si>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</si>
  <si>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</si>
  <si>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</si>
  <si>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</si>
  <si>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</si>
  <si>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</si>
  <si>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</si>
  <si>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</si>
  <si>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</si>
  <si>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</si>
  <si>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</si>
  <si>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</si>
  <si>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</si>
  <si>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</si>
  <si>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</si>
  <si>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</si>
  <si>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</si>
  <si>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</si>
  <si>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</si>
  <si>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</si>
  <si>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</si>
  <si>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</si>
  <si>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</si>
  <si>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</si>
  <si>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</si>
  <si>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</si>
  <si>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</si>
  <si>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</si>
  <si>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</si>
  <si>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</si>
  <si>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</si>
  <si>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</si>
  <si>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</si>
  <si>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</si>
  <si>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</si>
  <si>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</si>
  <si>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</si>
  <si>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</si>
  <si>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</si>
  <si>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</si>
  <si>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</si>
  <si>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</si>
  <si>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</si>
  <si>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</si>
  <si>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</si>
  <si>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</si>
  <si>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</si>
  <si>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</si>
  <si>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</si>
  <si>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</si>
  <si>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</si>
  <si>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</si>
  <si>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</si>
  <si>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</si>
  <si>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</si>
  <si>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</si>
  <si>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</si>
  <si>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</si>
  <si>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</si>
  <si>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</si>
  <si>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</si>
  <si>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</si>
  <si>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</si>
  <si>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</si>
  <si>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</si>
  <si>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</si>
  <si>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</si>
  <si>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</si>
  <si>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</si>
  <si>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</si>
  <si>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</si>
  <si>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</si>
  <si>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</si>
  <si>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</si>
  <si>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</si>
  <si>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</si>
  <si>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</si>
  <si>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</si>
  <si>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</si>
  <si>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</si>
  <si>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</si>
  <si>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</si>
  <si>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</si>
  <si>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</si>
  <si>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</si>
  <si>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</si>
  <si>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</si>
  <si>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</si>
  <si>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</si>
  <si>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</si>
  <si>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</si>
  <si>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</si>
  <si>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</si>
  <si>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</si>
  <si>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</si>
  <si>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</si>
  <si>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</si>
  <si>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</si>
  <si>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</si>
  <si>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</si>
  <si>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</si>
  <si>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</si>
  <si>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</si>
  <si>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</si>
  <si>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</si>
  <si>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</si>
  <si>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</si>
  <si>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</si>
  <si>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</si>
  <si>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</si>
  <si>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</si>
  <si>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</si>
  <si>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</si>
  <si>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</si>
  <si>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</si>
  <si>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</si>
  <si>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</si>
  <si>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</si>
  <si>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</si>
  <si>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</si>
  <si>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</si>
  <si>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</si>
  <si>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</si>
  <si>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</si>
  <si>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</si>
  <si>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</si>
  <si>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</si>
  <si>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</si>
  <si>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</si>
  <si>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</si>
  <si>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</si>
  <si>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</si>
  <si>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</si>
  <si>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</si>
  <si>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</si>
  <si>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</si>
  <si>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</si>
  <si>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</si>
  <si>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</si>
  <si>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</si>
  <si>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</si>
  <si>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</si>
  <si>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</si>
  <si>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</si>
  <si>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</si>
  <si>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</si>
  <si>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</si>
  <si>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</si>
  <si>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</si>
  <si>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</si>
  <si>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</si>
  <si>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</si>
  <si>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</si>
  <si>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</si>
  <si>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</si>
  <si>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</si>
  <si>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</si>
  <si>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</si>
  <si>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</si>
  <si>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</si>
  <si>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</si>
  <si>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</si>
  <si>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</si>
  <si>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</si>
  <si>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</si>
  <si>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</si>
  <si>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</si>
  <si>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</si>
  <si>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</si>
  <si>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</si>
  <si>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</si>
  <si>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</si>
  <si>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</si>
  <si>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</si>
  <si>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</si>
  <si>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</si>
  <si>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</si>
  <si>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</si>
  <si>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</si>
  <si>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</si>
  <si>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</si>
  <si>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</si>
  <si>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</si>
  <si>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</si>
  <si>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</si>
  <si>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</si>
  <si>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</si>
  <si>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</si>
  <si>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</si>
  <si>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</si>
  <si>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</si>
  <si>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</si>
  <si>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</si>
  <si>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</si>
  <si>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</si>
  <si>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</si>
  <si>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</si>
  <si>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</si>
  <si>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</si>
  <si>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</si>
  <si>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</si>
  <si>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</si>
  <si>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</si>
  <si>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</si>
  <si>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</si>
  <si>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</si>
  <si>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</si>
  <si>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</si>
  <si>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</si>
  <si>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</si>
  <si>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</si>
  <si>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</si>
  <si>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</si>
  <si>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</si>
  <si>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</si>
  <si>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</si>
  <si>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</si>
  <si>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</si>
  <si>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</si>
  <si>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</si>
  <si>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</si>
  <si>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</si>
  <si>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</si>
  <si>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</si>
  <si>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</si>
  <si>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</si>
  <si>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</si>
  <si>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</si>
  <si>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</si>
  <si>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</si>
  <si>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</si>
  <si>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</si>
  <si>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</si>
  <si>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</si>
  <si>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</si>
  <si>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</si>
  <si>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</si>
  <si>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</si>
  <si>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</si>
  <si>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</si>
  <si>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</si>
  <si>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</si>
  <si>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</si>
  <si>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</si>
  <si>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</si>
  <si>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</si>
  <si>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</si>
  <si>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</si>
  <si>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</si>
  <si>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</si>
  <si>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</si>
  <si>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</si>
  <si>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</si>
  <si>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</si>
  <si>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</si>
  <si>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</si>
  <si>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</si>
  <si>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</si>
  <si>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</si>
  <si>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</si>
  <si>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</si>
  <si>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</si>
  <si>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</si>
  <si>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</si>
  <si>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</si>
  <si>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</si>
  <si>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</si>
  <si>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</si>
  <si>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</si>
  <si>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</si>
  <si>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</si>
  <si>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</si>
  <si>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</si>
  <si>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</si>
  <si>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</si>
  <si>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</si>
  <si>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</si>
  <si>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</si>
  <si>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</si>
  <si>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</si>
  <si>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</si>
  <si>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</si>
  <si>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</si>
  <si>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</si>
  <si>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</si>
  <si>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</si>
  <si>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</si>
  <si>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</si>
  <si>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</si>
  <si>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</si>
  <si>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</si>
  <si>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</si>
  <si>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</si>
  <si>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</si>
  <si>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</si>
  <si>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</si>
  <si>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</si>
  <si>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</si>
  <si>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</si>
  <si>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</si>
  <si>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</si>
  <si>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</si>
  <si>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</si>
  <si>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</si>
  <si>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</si>
  <si>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</si>
  <si>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</si>
  <si>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</si>
  <si>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</si>
  <si>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</si>
  <si>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</si>
  <si>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</si>
  <si>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</si>
  <si>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</si>
  <si>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</si>
  <si>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</si>
  <si>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</si>
  <si>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</si>
  <si>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</si>
  <si>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</si>
  <si>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</si>
  <si>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</si>
  <si>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</si>
  <si>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</si>
  <si>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</si>
  <si>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</si>
  <si>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</si>
  <si>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</si>
  <si>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</si>
  <si>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</si>
  <si>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</si>
  <si>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</si>
  <si>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</si>
  <si>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</si>
  <si>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</si>
  <si>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</si>
  <si>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</si>
  <si>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</si>
  <si>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</si>
  <si>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</si>
  <si>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</si>
  <si>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</si>
  <si>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</si>
  <si>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</si>
  <si>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</si>
  <si>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</si>
  <si>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</si>
  <si>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</si>
  <si>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</si>
  <si>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</si>
  <si>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</si>
  <si>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</si>
  <si>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</si>
  <si>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</si>
  <si>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</si>
  <si>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</si>
  <si>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</si>
  <si>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</si>
  <si>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</si>
  <si>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</si>
  <si>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</si>
  <si>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</si>
  <si>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</si>
  <si>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</si>
  <si>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</si>
  <si>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</si>
  <si>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</si>
  <si>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</si>
  <si>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</si>
  <si>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</si>
  <si>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</si>
  <si>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</si>
  <si>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</si>
  <si>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</si>
  <si>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</si>
  <si>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</si>
  <si>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</si>
  <si>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</si>
  <si>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</si>
  <si>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</si>
  <si>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</si>
  <si>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</si>
  <si>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</si>
  <si>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</si>
  <si>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</si>
  <si>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</si>
  <si>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</si>
  <si>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</si>
  <si>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</si>
  <si>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</si>
  <si>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</si>
  <si>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</si>
  <si>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</si>
  <si>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</si>
  <si>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</si>
  <si>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</si>
  <si>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</si>
  <si>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</si>
  <si>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</si>
  <si>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</si>
  <si>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</si>
  <si>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</si>
  <si>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</si>
  <si>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</si>
  <si>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</si>
  <si>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</si>
  <si>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</si>
  <si>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</si>
  <si>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</si>
  <si>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</si>
  <si>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</si>
  <si>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</si>
  <si>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</si>
  <si>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</si>
  <si>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</si>
  <si>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</si>
  <si>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</si>
  <si>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</si>
  <si>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</si>
  <si>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</si>
  <si>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</si>
  <si>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</si>
  <si>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</si>
  <si>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</si>
  <si>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</si>
  <si>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</si>
  <si>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</si>
  <si>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</si>
  <si>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</si>
  <si>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</si>
  <si>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</si>
  <si>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</si>
  <si>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</si>
  <si>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</si>
  <si>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</si>
  <si>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</si>
  <si>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</si>
  <si>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</si>
  <si>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</si>
  <si>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</si>
  <si>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</si>
  <si>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</si>
  <si>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</si>
  <si>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</si>
  <si>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</si>
  <si>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</si>
  <si>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</si>
  <si>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</si>
  <si>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</si>
  <si>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</si>
  <si>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</si>
  <si>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</si>
  <si>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</si>
  <si>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</si>
  <si>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</si>
  <si>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</si>
  <si>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</si>
  <si>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</si>
  <si>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</si>
  <si>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</si>
  <si>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</si>
  <si>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</si>
  <si>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</si>
  <si>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</si>
  <si>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</si>
  <si>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</si>
  <si>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</si>
  <si>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</si>
  <si>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</si>
  <si>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</si>
  <si>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</si>
  <si>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</si>
  <si>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</si>
  <si>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</si>
  <si>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</si>
  <si>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</si>
  <si>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</si>
  <si>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</si>
  <si>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</si>
  <si>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</si>
  <si>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</si>
  <si>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</si>
  <si>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</si>
  <si>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</si>
  <si>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</si>
  <si>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</si>
  <si>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</si>
  <si>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</si>
  <si>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</si>
  <si>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</si>
  <si>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</si>
  <si>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</si>
  <si>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</si>
  <si>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</si>
  <si>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</si>
  <si>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</si>
  <si>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</si>
  <si>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</si>
  <si>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</si>
  <si>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</si>
  <si>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</si>
  <si>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</si>
  <si>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</si>
  <si>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</si>
  <si>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</si>
  <si>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</si>
  <si>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</si>
  <si>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</si>
  <si>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</si>
  <si>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</si>
  <si>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</si>
  <si>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</si>
  <si>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</si>
  <si>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</si>
  <si>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</si>
  <si>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</si>
  <si>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</si>
  <si>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</si>
  <si>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</si>
  <si>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</si>
  <si>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</si>
  <si>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</si>
  <si>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</si>
  <si>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</si>
  <si>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</si>
  <si>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</si>
  <si>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</si>
  <si>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</si>
  <si>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</si>
  <si>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</si>
  <si>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</si>
  <si>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</si>
  <si>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</si>
  <si>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</si>
  <si>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</si>
  <si>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</si>
  <si>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</si>
  <si>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</si>
  <si>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</si>
  <si>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</si>
  <si>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</si>
  <si>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</si>
  <si>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</si>
  <si>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</si>
  <si>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</si>
  <si>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</si>
  <si>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</si>
  <si>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</si>
  <si>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</si>
  <si>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</si>
  <si>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</si>
  <si>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</si>
  <si>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</si>
  <si>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</si>
  <si>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</si>
  <si>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</si>
  <si>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</si>
  <si>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</si>
  <si>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</si>
  <si>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</si>
  <si>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</si>
  <si>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</si>
  <si>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</si>
  <si>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</si>
  <si>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</si>
  <si>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</si>
  <si>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</si>
  <si>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</si>
  <si>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</si>
  <si>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</si>
  <si>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</si>
  <si>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</si>
  <si>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</si>
  <si>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</si>
  <si>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</si>
  <si>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</si>
  <si>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</si>
  <si>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</si>
  <si>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</si>
  <si>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</si>
  <si>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</si>
  <si>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</si>
  <si>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</si>
  <si>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</si>
  <si>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</si>
  <si>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</si>
  <si>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</si>
  <si>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</si>
  <si>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</si>
  <si>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</si>
  <si>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</si>
  <si>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</si>
  <si>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</si>
  <si>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</si>
  <si>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</si>
  <si>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</si>
  <si>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</si>
  <si>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</si>
  <si>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</si>
  <si>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</si>
  <si>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</si>
  <si>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</si>
  <si>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</si>
  <si>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</si>
  <si>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</si>
  <si>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</si>
  <si>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</si>
  <si>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</si>
  <si>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</si>
  <si>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</si>
  <si>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</si>
  <si>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</si>
  <si>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</si>
  <si>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</si>
  <si>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</si>
  <si>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</si>
  <si>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</si>
  <si>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</si>
  <si>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</si>
  <si>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</si>
  <si>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</si>
  <si>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</si>
  <si>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</si>
  <si>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</si>
  <si>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</si>
  <si>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</si>
  <si>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</si>
  <si>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</si>
  <si>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</si>
  <si>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</si>
  <si>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</si>
  <si>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</si>
  <si>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</si>
  <si>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</si>
  <si>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</si>
  <si>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</si>
  <si>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</si>
  <si>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</si>
  <si>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</si>
  <si>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</si>
  <si>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</si>
  <si>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</si>
  <si>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</si>
  <si>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</si>
  <si>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</si>
  <si>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</si>
  <si>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</si>
  <si>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</si>
  <si>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</si>
  <si>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</si>
  <si>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</si>
  <si>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</si>
  <si>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</si>
  <si>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</si>
  <si>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</si>
  <si>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</si>
  <si>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</si>
  <si>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</si>
  <si>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</si>
  <si>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</si>
  <si>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</si>
  <si>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</si>
  <si>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</si>
  <si>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</si>
  <si>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</si>
  <si>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</si>
  <si>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</si>
  <si>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</si>
  <si>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</si>
  <si>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</si>
  <si>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</si>
  <si>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</si>
  <si>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</si>
  <si>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</si>
  <si>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</si>
  <si>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</si>
  <si>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</si>
  <si>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</si>
  <si>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</si>
  <si>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</si>
  <si>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</si>
  <si>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</si>
  <si>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</si>
  <si>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</si>
  <si>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</si>
  <si>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</si>
  <si>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</si>
  <si>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</si>
  <si>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</si>
  <si>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</si>
  <si>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</si>
  <si>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</si>
  <si>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</si>
  <si>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</si>
  <si>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</si>
  <si>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</si>
  <si>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</si>
  <si>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</si>
  <si>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</si>
  <si>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</si>
  <si>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</si>
  <si>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</si>
  <si>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</si>
  <si>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</si>
  <si>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</si>
  <si>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</si>
  <si>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</si>
  <si>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</si>
  <si>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</si>
  <si>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</si>
  <si>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</si>
  <si>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</si>
  <si>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</si>
  <si>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</si>
  <si>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</si>
  <si>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</si>
  <si>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</si>
  <si>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</si>
  <si>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</si>
  <si>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</si>
  <si>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</si>
  <si>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</si>
  <si>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</si>
  <si>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</si>
  <si>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</si>
  <si>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</si>
  <si>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</si>
  <si>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</si>
  <si>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</si>
  <si>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</si>
  <si>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</si>
  <si>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</si>
  <si>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</si>
  <si>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</si>
  <si>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</si>
  <si>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</si>
  <si>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</si>
  <si>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</si>
  <si>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</si>
  <si>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</si>
  <si>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</si>
  <si>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</si>
  <si>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</si>
  <si>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</si>
  <si>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</si>
  <si>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</si>
  <si>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</si>
  <si>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</si>
  <si>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</si>
  <si>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</si>
  <si>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</si>
  <si>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</si>
  <si>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</si>
  <si>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</si>
  <si>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</si>
  <si>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</si>
  <si>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</si>
  <si>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</si>
  <si>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</si>
  <si>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</si>
  <si>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</si>
  <si>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</si>
  <si>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</si>
  <si>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</si>
  <si>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</si>
  <si>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</si>
  <si>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</si>
  <si>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</si>
  <si>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</si>
  <si>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</si>
  <si>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</si>
  <si>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</si>
  <si>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</si>
  <si>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</si>
  <si>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</si>
  <si>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</si>
  <si>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</si>
  <si>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</si>
  <si>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</si>
  <si>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</si>
  <si>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</si>
  <si>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</si>
  <si>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</si>
  <si>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</si>
  <si>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</si>
  <si>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</si>
  <si>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</si>
  <si>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</si>
  <si>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</si>
  <si>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</si>
  <si>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</si>
  <si>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</si>
  <si>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</si>
  <si>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</si>
  <si>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</si>
  <si>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</si>
  <si>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</si>
  <si>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</si>
  <si>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</si>
  <si>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</si>
  <si>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</si>
  <si>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</si>
  <si>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</si>
  <si>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</si>
  <si>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</si>
  <si>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</si>
  <si>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</si>
  <si>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</si>
  <si>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</si>
  <si>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</si>
  <si>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</si>
  <si>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</si>
  <si>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</si>
  <si>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</si>
  <si>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</si>
  <si>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</si>
  <si>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</si>
  <si>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</si>
  <si>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</si>
  <si>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</si>
  <si>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</si>
  <si>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</si>
  <si>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</si>
  <si>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</si>
  <si>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</si>
  <si>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</si>
  <si>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</si>
  <si>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</si>
  <si>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</si>
  <si>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</si>
  <si>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</si>
  <si>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</si>
  <si>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</si>
  <si>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</si>
  <si>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</si>
  <si>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</si>
  <si>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</si>
  <si>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</si>
  <si>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</si>
  <si>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</si>
  <si>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</si>
  <si>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</si>
  <si>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</si>
  <si>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</si>
  <si>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</si>
  <si>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</si>
  <si>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</si>
  <si>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</si>
  <si>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</si>
  <si>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</si>
  <si>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</si>
  <si>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</si>
  <si>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</si>
  <si>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</si>
  <si>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</si>
  <si>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</si>
  <si>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</si>
  <si>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</si>
  <si>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</si>
  <si>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</si>
  <si>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</si>
  <si>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</si>
  <si>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</si>
  <si>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</si>
  <si>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</si>
  <si>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</si>
  <si>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</si>
  <si>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</si>
  <si>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</si>
  <si>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</si>
  <si>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</si>
  <si>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</si>
  <si>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</si>
  <si>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</si>
  <si>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</si>
  <si>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</si>
  <si>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</si>
  <si>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</si>
  <si>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</si>
  <si>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</si>
  <si>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</si>
  <si>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</si>
  <si>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</si>
  <si>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</si>
  <si>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</si>
  <si>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</si>
  <si>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</si>
  <si>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</si>
  <si>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</si>
  <si>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</si>
  <si>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</si>
  <si>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</si>
  <si>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</si>
  <si>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</si>
  <si>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</si>
  <si>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</si>
  <si>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</si>
  <si>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</si>
  <si>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</si>
  <si>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</si>
  <si>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</si>
  <si>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</si>
  <si>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</si>
  <si>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</si>
  <si>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</si>
  <si>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</si>
  <si>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</si>
  <si>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</si>
  <si>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</si>
  <si>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</si>
  <si>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</si>
  <si>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</si>
  <si>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</si>
  <si>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</si>
  <si>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</si>
  <si>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</si>
  <si>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</si>
  <si>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</si>
  <si>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</si>
  <si>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</si>
  <si>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</si>
  <si>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</si>
  <si>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</si>
  <si>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</si>
  <si>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</si>
  <si>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</si>
  <si>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</si>
  <si>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</si>
  <si>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</si>
  <si>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</si>
  <si>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</si>
  <si>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</si>
  <si>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</si>
  <si>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</si>
  <si>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</si>
  <si>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</si>
  <si>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</si>
  <si>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</si>
  <si>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</si>
  <si>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</si>
  <si>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</si>
  <si>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</si>
  <si>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</si>
  <si>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</si>
  <si>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</si>
  <si>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</si>
  <si>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</si>
  <si>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</si>
  <si>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</si>
  <si>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</si>
  <si>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</si>
  <si>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</si>
  <si>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</si>
  <si>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</si>
  <si>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</si>
  <si>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</si>
  <si>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</si>
  <si>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</si>
  <si>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</si>
  <si>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</si>
  <si>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</si>
  <si>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</si>
  <si>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</si>
  <si>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</si>
  <si>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</si>
  <si>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</si>
  <si>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</si>
  <si>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</si>
  <si>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</si>
  <si>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</si>
  <si>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</si>
  <si>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</si>
  <si>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</si>
  <si>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</si>
  <si>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</si>
  <si>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</si>
  <si>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</si>
  <si>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</si>
  <si>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</si>
  <si>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</si>
  <si>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</si>
  <si>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</si>
  <si>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</si>
  <si>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</si>
  <si>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</si>
  <si>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</si>
  <si>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</si>
  <si>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</si>
  <si>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</si>
  <si>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</si>
  <si>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</si>
  <si>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</si>
  <si>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</si>
  <si>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</si>
  <si>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</si>
  <si>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</si>
  <si>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</si>
  <si>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</si>
  <si>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</si>
  <si>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</si>
  <si>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</si>
  <si>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</si>
  <si>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</si>
  <si>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</si>
  <si>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</si>
  <si>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</si>
  <si>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</si>
  <si>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</si>
  <si>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</si>
  <si>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</si>
  <si>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</si>
  <si>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</si>
  <si>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</si>
  <si>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</si>
  <si>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</si>
  <si>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</si>
  <si>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</si>
  <si>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</si>
  <si>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</si>
  <si>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</si>
  <si>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</si>
  <si>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</si>
  <si>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</si>
  <si>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</si>
  <si>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</si>
  <si>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</si>
  <si>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</si>
  <si>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</si>
  <si>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</si>
  <si>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</si>
  <si>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</si>
  <si>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</si>
  <si>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</si>
  <si>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</si>
  <si>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</si>
  <si>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</si>
  <si>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</si>
  <si>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</si>
  <si>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</si>
  <si>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</si>
  <si>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</si>
  <si>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</si>
  <si>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</si>
  <si>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</si>
  <si>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</si>
  <si>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</si>
  <si>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</si>
  <si>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</si>
  <si>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</si>
  <si>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</si>
  <si>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</si>
  <si>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</si>
  <si>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</si>
  <si>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</si>
  <si>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</si>
  <si>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</si>
  <si>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</si>
  <si>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</si>
  <si>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</si>
  <si>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</si>
  <si>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</si>
  <si>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</si>
  <si>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</si>
  <si>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</si>
  <si>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</si>
  <si>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</si>
  <si>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</si>
  <si>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</si>
  <si>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</si>
  <si>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</si>
  <si>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</si>
  <si>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</si>
  <si>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</si>
  <si>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</si>
  <si>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</si>
  <si>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</si>
  <si>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</si>
  <si>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</si>
  <si>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</si>
  <si>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</si>
  <si>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</si>
  <si>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</si>
  <si>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</si>
  <si>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</si>
  <si>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</si>
  <si>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</si>
  <si>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</si>
  <si>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</si>
  <si>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</si>
  <si>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</si>
  <si>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</si>
  <si>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</si>
  <si>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</si>
  <si>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</si>
  <si>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</si>
  <si>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</si>
  <si>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</si>
  <si>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</si>
  <si>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</si>
  <si>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</si>
  <si>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</si>
  <si>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</si>
  <si>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</si>
  <si>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</si>
  <si>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</si>
  <si>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</si>
  <si>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</si>
  <si>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</si>
  <si>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</si>
  <si>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</si>
  <si>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</si>
  <si>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</si>
  <si>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</si>
  <si>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</si>
  <si>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</si>
  <si>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</si>
  <si>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</si>
  <si>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</si>
  <si>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</si>
  <si>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</si>
  <si>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</si>
  <si>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</si>
  <si>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</si>
  <si>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</si>
  <si>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</si>
  <si>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</si>
  <si>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</si>
  <si>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</si>
  <si>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</si>
  <si>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</si>
  <si>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</si>
  <si>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</si>
  <si>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</si>
  <si>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</si>
  <si>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</si>
  <si>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</si>
  <si>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</si>
  <si>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</si>
  <si>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</si>
  <si>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</si>
  <si>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</si>
  <si>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</si>
  <si>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</si>
  <si>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</si>
  <si>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</si>
  <si>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</si>
  <si>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</si>
  <si>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</si>
  <si>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</si>
  <si>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</si>
  <si>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</si>
  <si>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</si>
  <si>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</si>
  <si>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</si>
  <si>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</si>
  <si>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</si>
  <si>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</si>
  <si>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</si>
  <si>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</si>
  <si>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</si>
  <si>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</si>
  <si>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</si>
  <si>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</si>
  <si>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</si>
  <si>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</si>
  <si>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</si>
  <si>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</si>
  <si>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</si>
  <si>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</si>
  <si>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</si>
  <si>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</si>
  <si>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</si>
  <si>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</si>
  <si>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</si>
  <si>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</si>
  <si>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</si>
  <si>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</si>
  <si>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</si>
  <si>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</si>
  <si>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</si>
  <si>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</si>
  <si>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</si>
  <si>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</si>
  <si>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</si>
  <si>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</si>
  <si>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</si>
  <si>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</si>
  <si>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</si>
  <si>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</si>
  <si>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</si>
  <si>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</si>
  <si>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</si>
  <si>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</si>
  <si>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</si>
  <si>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</si>
  <si>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</si>
  <si>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</si>
  <si>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</si>
  <si>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</si>
  <si>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</si>
  <si>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</si>
  <si>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</si>
  <si>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</si>
  <si>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</si>
  <si>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</si>
  <si>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</si>
  <si>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</si>
  <si>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</si>
  <si>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</si>
  <si>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</si>
  <si>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</si>
  <si>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</si>
  <si>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</si>
  <si>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</si>
  <si>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</si>
  <si>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</si>
  <si>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</si>
  <si>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</si>
  <si>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</si>
  <si>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</si>
  <si>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</si>
  <si>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</si>
  <si>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</si>
  <si>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</si>
  <si>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</si>
  <si>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</si>
  <si>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</si>
  <si>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</si>
  <si>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</si>
  <si>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</si>
  <si>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</si>
  <si>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</si>
  <si>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</si>
  <si>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</si>
  <si>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</si>
  <si>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</si>
  <si>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</si>
  <si>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</si>
  <si>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</si>
  <si>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</si>
  <si>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</si>
  <si>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</si>
  <si>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</si>
  <si>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</si>
  <si>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</si>
  <si>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</si>
  <si>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</si>
  <si>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</si>
  <si>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</si>
  <si>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</si>
  <si>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</si>
  <si>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</si>
  <si>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</si>
  <si>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</si>
  <si>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</si>
  <si>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</si>
  <si>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</si>
  <si>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</si>
  <si>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</si>
  <si>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</si>
  <si>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</si>
  <si>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</si>
  <si>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</si>
  <si>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</si>
  <si>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</si>
  <si>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</si>
  <si>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</si>
  <si>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</si>
  <si>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</si>
  <si>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</si>
  <si>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</si>
  <si>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</si>
  <si>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</si>
  <si>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</si>
  <si>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</si>
  <si>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</si>
  <si>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</si>
  <si>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</si>
  <si>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</si>
  <si>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</si>
  <si>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</si>
  <si>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</si>
  <si>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</si>
  <si>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</si>
  <si>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</si>
  <si>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</si>
  <si>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</si>
  <si>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</si>
  <si>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</si>
  <si>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</si>
  <si>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</si>
  <si>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</si>
  <si>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</si>
  <si>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</si>
  <si>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</si>
  <si>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</si>
  <si>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</si>
  <si>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</si>
  <si>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</si>
  <si>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</si>
  <si>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</si>
  <si>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</si>
  <si>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</si>
  <si>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</si>
  <si>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</si>
  <si>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</si>
  <si>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</si>
  <si>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</si>
  <si>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</si>
  <si>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</si>
  <si>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</si>
  <si>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</si>
  <si>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</si>
  <si>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</si>
  <si>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</si>
  <si>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</si>
  <si>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</si>
  <si>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</si>
  <si>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</si>
  <si>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</si>
  <si>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</si>
  <si>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</si>
  <si>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</si>
  <si>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</si>
  <si>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</si>
  <si>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</si>
  <si>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</si>
  <si>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</si>
  <si>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</si>
  <si>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</si>
  <si>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</si>
  <si>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</si>
  <si>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</si>
  <si>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</si>
  <si>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</si>
  <si>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</si>
  <si>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</si>
  <si>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</si>
  <si>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</si>
  <si>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</si>
  <si>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</si>
  <si>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</si>
  <si>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</si>
  <si>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</si>
  <si>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</si>
  <si>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</si>
  <si>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</si>
  <si>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</si>
  <si>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</si>
  <si>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</si>
  <si>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</si>
  <si>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</si>
  <si>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</si>
  <si>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</si>
  <si>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</si>
  <si>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</si>
  <si>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</si>
  <si>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</si>
  <si>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</si>
  <si>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</si>
  <si>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</si>
  <si>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</si>
  <si>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</si>
  <si>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</si>
  <si>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</si>
  <si>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</si>
  <si>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</si>
  <si>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</si>
  <si>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</si>
  <si>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</si>
  <si>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</si>
  <si>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</si>
  <si>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</si>
  <si>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</si>
  <si>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</si>
  <si>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</si>
  <si>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</si>
  <si>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</si>
  <si>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</si>
  <si>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</si>
  <si>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</si>
  <si>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</si>
  <si>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</si>
  <si>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</si>
  <si>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</si>
  <si>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</si>
  <si>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</si>
  <si>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</si>
  <si>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</si>
  <si>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</si>
  <si>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</si>
  <si>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</si>
  <si>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</si>
  <si>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</si>
  <si>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</si>
  <si>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</si>
  <si>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</si>
  <si>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</si>
  <si>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</si>
  <si>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</si>
  <si>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</si>
  <si>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</si>
  <si>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</si>
  <si>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</si>
  <si>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</si>
  <si>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</si>
  <si>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</si>
  <si>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</si>
  <si>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</si>
  <si>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</si>
  <si>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</si>
  <si>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</si>
  <si>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</si>
  <si>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</si>
  <si>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</si>
  <si>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</si>
  <si>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</si>
  <si>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</si>
  <si>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</si>
  <si>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</si>
  <si>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</si>
  <si>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</si>
  <si>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</si>
  <si>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</si>
  <si>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</si>
  <si>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</si>
  <si>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</si>
  <si>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</si>
  <si>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</si>
  <si>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</si>
  <si>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</si>
  <si>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</si>
  <si>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</si>
  <si>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</si>
  <si>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</si>
  <si>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</si>
  <si>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</si>
  <si>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</si>
  <si>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</si>
  <si>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</si>
  <si>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</si>
  <si>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</si>
  <si>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</si>
  <si>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</si>
  <si>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</si>
  <si>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</si>
  <si>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</si>
  <si>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</si>
  <si>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</si>
  <si>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</si>
  <si>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</si>
  <si>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</si>
  <si>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</si>
  <si>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</si>
  <si>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</si>
  <si>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</si>
  <si>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</si>
  <si>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</si>
  <si>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</si>
  <si>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</si>
  <si>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</si>
  <si>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</si>
  <si>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</si>
  <si>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</si>
  <si>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</si>
  <si>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</si>
  <si>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</si>
  <si>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</si>
  <si>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</si>
  <si>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</si>
  <si>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</si>
  <si>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</si>
  <si>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</si>
  <si>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</si>
  <si>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</si>
  <si>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</si>
  <si>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</si>
  <si>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</si>
  <si>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</si>
  <si>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</si>
  <si>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</si>
  <si>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</si>
  <si>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</si>
  <si>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</si>
  <si>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</si>
  <si>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</si>
  <si>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</si>
  <si>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</si>
  <si>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</si>
  <si>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</si>
  <si>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</si>
  <si>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</si>
  <si>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</si>
  <si>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</si>
  <si>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</si>
  <si>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</si>
  <si>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</si>
  <si>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</si>
  <si>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</si>
  <si>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</si>
  <si>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</si>
  <si>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</si>
  <si>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</si>
  <si>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</si>
  <si>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</si>
  <si>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</si>
  <si>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</si>
  <si>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</si>
  <si>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</si>
  <si>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</si>
  <si>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</si>
  <si>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</si>
  <si>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</si>
  <si>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</si>
  <si>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</si>
  <si>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</si>
  <si>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</si>
  <si>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</si>
  <si>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</si>
  <si>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</si>
  <si>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</si>
  <si>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</si>
  <si>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</si>
  <si>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</si>
  <si>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</si>
  <si>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</si>
  <si>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</si>
  <si>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</si>
  <si>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</si>
  <si>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</si>
  <si>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</si>
  <si>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</si>
  <si>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</si>
  <si>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</si>
  <si>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</si>
  <si>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</si>
  <si>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</si>
  <si>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</si>
  <si>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</si>
  <si>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</si>
  <si>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</si>
  <si>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</si>
  <si>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</si>
  <si>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</si>
  <si>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</si>
  <si>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</si>
  <si>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</si>
  <si>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</si>
  <si>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</si>
  <si>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</si>
  <si>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</si>
  <si>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</si>
  <si>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</si>
  <si>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</si>
  <si>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</si>
  <si>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</si>
  <si>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</si>
  <si>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</si>
  <si>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</si>
  <si>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</si>
  <si>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</si>
  <si>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</si>
  <si>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</si>
  <si>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</si>
  <si>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</si>
  <si>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</si>
  <si>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</si>
  <si>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</si>
  <si>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</si>
  <si>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</si>
  <si>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</si>
  <si>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</si>
  <si>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</si>
  <si>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</si>
  <si>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</si>
  <si>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</si>
  <si>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</si>
  <si>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</si>
  <si>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</si>
  <si>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</si>
  <si>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</si>
  <si>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</si>
  <si>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</si>
  <si>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</si>
  <si>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</si>
  <si>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</si>
  <si>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</si>
  <si>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</si>
  <si>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</si>
  <si>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</si>
  <si>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</si>
  <si>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</si>
  <si>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</si>
  <si>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</si>
  <si>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</si>
  <si>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</si>
  <si>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</si>
  <si>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</si>
  <si>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</si>
  <si>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</si>
  <si>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</si>
  <si>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</si>
  <si>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</si>
  <si>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</si>
  <si>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</si>
  <si>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</si>
  <si>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</si>
  <si>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</si>
  <si>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</si>
  <si>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</si>
  <si>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</si>
  <si>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</si>
  <si>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</si>
  <si>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</si>
  <si>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</si>
  <si>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</si>
  <si>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</si>
  <si>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</si>
  <si>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</si>
  <si>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</si>
  <si>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</si>
  <si>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</si>
  <si>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</si>
  <si>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</si>
  <si>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</si>
  <si>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</si>
  <si>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</si>
  <si>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</si>
  <si>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</si>
  <si>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</si>
  <si>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</si>
  <si>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</si>
  <si>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</si>
  <si>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</si>
  <si>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</si>
  <si>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</si>
  <si>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</si>
  <si>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</si>
  <si>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</si>
  <si>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</si>
  <si>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</si>
  <si>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</si>
  <si>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</si>
  <si>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</si>
  <si>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</si>
  <si>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</si>
  <si>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</si>
  <si>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</si>
  <si>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</si>
  <si>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</si>
  <si>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</si>
  <si>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</si>
  <si>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</si>
  <si>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</si>
  <si>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</si>
  <si>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</si>
  <si>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</si>
  <si>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</si>
  <si>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</si>
  <si>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</si>
  <si>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</si>
  <si>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</si>
  <si>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</si>
  <si>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</si>
  <si>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</si>
  <si>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</si>
  <si>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</si>
  <si>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</si>
  <si>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</si>
  <si>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</si>
  <si>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</si>
  <si>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</si>
  <si>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</si>
  <si>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</si>
  <si>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</si>
  <si>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</si>
  <si>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</si>
  <si>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</si>
  <si>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</si>
  <si>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</si>
  <si>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</si>
  <si>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</si>
  <si>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</si>
  <si>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</si>
  <si>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</si>
  <si>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</si>
  <si>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</si>
  <si>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</si>
  <si>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</si>
  <si>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</si>
  <si>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</si>
  <si>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</si>
  <si>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</si>
  <si>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</si>
  <si>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</si>
  <si>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</si>
  <si>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</si>
  <si>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</si>
  <si>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</si>
  <si>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</si>
  <si>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</si>
  <si>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</si>
  <si>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</si>
  <si>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</si>
  <si>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</si>
  <si>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</si>
  <si>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</si>
  <si>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</si>
  <si>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</si>
  <si>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</si>
  <si>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</si>
  <si>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</si>
  <si>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</si>
  <si>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</si>
  <si>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</si>
  <si>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</si>
  <si>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</si>
  <si>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</si>
  <si>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</si>
  <si>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</si>
  <si>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</si>
  <si>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</si>
  <si>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</si>
  <si>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</si>
  <si>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</si>
  <si>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</si>
  <si>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</si>
  <si>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</si>
  <si>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</si>
  <si>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</si>
  <si>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</si>
  <si>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</si>
  <si>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</si>
  <si>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</si>
  <si>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</si>
  <si>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</si>
  <si>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</si>
  <si>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</si>
  <si>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</si>
  <si>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</si>
  <si>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</si>
  <si>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</si>
  <si>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</si>
  <si>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</si>
  <si>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</si>
  <si>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</si>
  <si>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</si>
  <si>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</si>
  <si>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</si>
  <si>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</si>
  <si>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</si>
  <si>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</si>
  <si>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</si>
  <si>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</si>
  <si>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</si>
  <si>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</si>
  <si>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</si>
  <si>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</si>
  <si>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</si>
  <si>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</si>
  <si>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</si>
  <si>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</si>
  <si>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</si>
  <si>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</si>
  <si>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</si>
  <si>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</si>
  <si>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</si>
  <si>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</si>
  <si>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</si>
  <si>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</si>
  <si>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</si>
  <si>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</si>
  <si>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</si>
  <si>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</si>
  <si>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</si>
  <si>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</si>
  <si>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</si>
  <si>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</si>
  <si>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</si>
  <si>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</si>
  <si>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</si>
  <si>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</si>
  <si>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</si>
  <si>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</si>
  <si>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</si>
  <si>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</si>
  <si>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</si>
  <si>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</si>
  <si>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</si>
  <si>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</si>
  <si>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</si>
  <si>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</si>
  <si>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</si>
  <si>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</si>
  <si>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</si>
  <si>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</si>
  <si>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</si>
  <si>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</si>
  <si>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</si>
  <si>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</si>
  <si>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</si>
  <si>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</si>
  <si>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</si>
  <si>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</si>
  <si>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</si>
  <si>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</si>
  <si>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</si>
  <si>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</si>
  <si>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</si>
  <si>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</si>
  <si>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</si>
  <si>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</si>
  <si>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</si>
  <si>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</si>
  <si>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</si>
  <si>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</si>
  <si>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</si>
  <si>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</si>
  <si>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</si>
  <si>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</si>
  <si>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</si>
  <si>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</si>
  <si>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</si>
  <si>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</si>
  <si>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</si>
  <si>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</si>
  <si>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</si>
  <si>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</si>
  <si>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</si>
  <si>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</si>
  <si>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</si>
  <si>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</si>
  <si>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</si>
  <si>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</si>
  <si>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</si>
  <si>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</si>
  <si>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</si>
  <si>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</si>
  <si>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</si>
  <si>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</si>
  <si>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</si>
  <si>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</si>
  <si>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</si>
  <si>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</si>
  <si>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</si>
  <si>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</si>
  <si>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</si>
  <si>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</si>
  <si>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</si>
  <si>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</si>
  <si>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</si>
  <si>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</si>
  <si>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</si>
  <si>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</si>
  <si>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</si>
  <si>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</si>
  <si>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</si>
  <si>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</si>
  <si>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</si>
  <si>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</si>
  <si>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</si>
  <si>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</si>
  <si>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</si>
  <si>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</si>
  <si>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</si>
  <si>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</si>
  <si>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</si>
  <si>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</si>
  <si>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</si>
  <si>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</si>
  <si>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</si>
  <si>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</si>
  <si>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</si>
  <si>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</si>
  <si>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</si>
  <si>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</si>
  <si>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</si>
  <si>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</si>
  <si>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</si>
  <si>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</si>
  <si>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</si>
  <si>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</si>
  <si>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</si>
  <si>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</si>
  <si>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</si>
  <si>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</si>
  <si>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</si>
  <si>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</si>
  <si>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</si>
  <si>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</si>
  <si>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</si>
  <si>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</si>
  <si>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</si>
  <si>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</si>
  <si>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</si>
  <si>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</si>
  <si>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</si>
  <si>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</si>
  <si>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</si>
  <si>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</si>
  <si>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</si>
  <si>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</si>
  <si>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</si>
  <si>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</si>
  <si>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</si>
  <si>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</si>
  <si>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</si>
  <si>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</si>
  <si>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</si>
  <si>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</si>
  <si>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</si>
  <si>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</si>
  <si>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</si>
  <si>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</si>
  <si>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</si>
  <si>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</si>
  <si>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</si>
  <si>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</si>
  <si>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</si>
  <si>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</si>
  <si>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</si>
  <si>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</si>
  <si>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</si>
  <si>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</si>
  <si>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</si>
  <si>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</si>
  <si>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</si>
  <si>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</si>
  <si>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</si>
  <si>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</si>
  <si>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</si>
  <si>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</si>
  <si>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</si>
  <si>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</si>
  <si>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</si>
  <si>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</si>
  <si>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</si>
  <si>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</si>
  <si>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</si>
  <si>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</si>
  <si>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</si>
  <si>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</si>
  <si>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</si>
  <si>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</si>
  <si>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</si>
  <si>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</si>
  <si>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</si>
  <si>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</si>
  <si>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</si>
  <si>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</si>
  <si>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</si>
  <si>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</si>
  <si>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</si>
  <si>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</si>
  <si>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</si>
  <si>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</si>
  <si>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</si>
  <si>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</si>
  <si>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</si>
  <si>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</si>
  <si>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</si>
  <si>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</si>
  <si>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</si>
  <si>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</si>
  <si>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</si>
  <si>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</si>
  <si>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</si>
  <si>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</si>
  <si>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</si>
  <si>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</si>
  <si>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</si>
  <si>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</si>
  <si>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</si>
  <si>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</si>
  <si>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</si>
  <si>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</si>
  <si>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</si>
  <si>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</si>
  <si>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</si>
  <si>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</si>
  <si>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</si>
  <si>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</si>
  <si>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</si>
  <si>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</si>
  <si>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</si>
  <si>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</si>
  <si>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</si>
  <si>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</si>
  <si>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</si>
  <si>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</si>
  <si>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</si>
  <si>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</si>
  <si>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</si>
  <si>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</si>
  <si>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</si>
  <si>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</si>
  <si>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</si>
  <si>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</si>
  <si>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</si>
  <si>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</si>
  <si>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</si>
  <si>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</si>
  <si>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</si>
  <si>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</si>
  <si>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</si>
  <si>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</si>
  <si>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</si>
  <si>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</si>
  <si>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</si>
  <si>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</si>
  <si>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</si>
  <si>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</si>
  <si>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</si>
  <si>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</si>
  <si>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</si>
  <si>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</si>
  <si>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</si>
  <si>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</si>
  <si>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</si>
  <si>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</si>
  <si>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</si>
  <si>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</si>
  <si>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</si>
  <si>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</si>
  <si>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</si>
  <si>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</si>
  <si>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</si>
  <si>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</si>
  <si>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</si>
  <si>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</si>
  <si>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</si>
  <si>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</si>
  <si>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</si>
  <si>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</si>
  <si>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</si>
  <si>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</si>
  <si>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</si>
  <si>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</si>
  <si>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</si>
  <si>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</si>
  <si>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</si>
  <si>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</si>
  <si>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</si>
  <si>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</si>
  <si>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</si>
  <si>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</si>
  <si>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</si>
  <si>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</si>
  <si>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</si>
  <si>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</si>
  <si>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</si>
  <si>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</si>
  <si>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</si>
  <si>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</si>
  <si>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</si>
  <si>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</si>
  <si>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</si>
  <si>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</si>
  <si>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</si>
  <si>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</si>
  <si>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</si>
  <si>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</si>
  <si>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</si>
  <si>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</si>
  <si>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</si>
  <si>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</si>
  <si>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</si>
  <si>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</si>
  <si>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</si>
  <si>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</si>
  <si>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</si>
  <si>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</si>
  <si>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</si>
  <si>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</si>
  <si>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</si>
  <si>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</si>
  <si>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</si>
  <si>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</si>
  <si>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</si>
  <si>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</si>
  <si>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</si>
  <si>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</si>
  <si>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</si>
  <si>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</si>
  <si>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</si>
  <si>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</si>
  <si>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</si>
  <si>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</si>
  <si>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</si>
  <si>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</si>
  <si>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</si>
  <si>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</si>
  <si>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</si>
  <si>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</si>
  <si>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</si>
  <si>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</si>
  <si>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</si>
  <si>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</si>
  <si>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</si>
  <si>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</si>
  <si>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</si>
  <si>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</si>
  <si>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</si>
  <si>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</si>
  <si>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</si>
  <si>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</si>
  <si>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</si>
  <si>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</si>
  <si>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</si>
  <si>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</si>
  <si>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</si>
  <si>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</si>
  <si>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</si>
  <si>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</si>
  <si>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</si>
  <si>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</si>
  <si>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</si>
  <si>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</si>
  <si>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</si>
  <si>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</si>
  <si>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</si>
  <si>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</si>
  <si>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</si>
  <si>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</si>
  <si>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</si>
  <si>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</si>
  <si>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</si>
  <si>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</si>
  <si>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</si>
  <si>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</si>
  <si>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</si>
  <si>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</si>
  <si>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</si>
  <si>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</si>
  <si>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</si>
  <si>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</si>
  <si>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</si>
  <si>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</si>
  <si>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</si>
  <si>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</si>
  <si>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</si>
  <si>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</si>
  <si>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</si>
  <si>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</si>
  <si>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</si>
  <si>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</si>
  <si>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</si>
  <si>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</si>
  <si>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</si>
  <si>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</si>
  <si>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</si>
  <si>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</si>
  <si>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</si>
  <si>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</si>
  <si>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</si>
  <si>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</si>
  <si>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</si>
  <si>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</si>
  <si>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</si>
  <si>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</si>
  <si>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</si>
  <si>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</si>
  <si>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</si>
  <si>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</si>
  <si>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</si>
  <si>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</si>
  <si>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</si>
  <si>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</si>
  <si>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</si>
  <si>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</si>
  <si>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</si>
  <si>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</si>
  <si>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</si>
  <si>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</si>
  <si>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</si>
  <si>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</si>
  <si>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</si>
  <si>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</si>
  <si>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</si>
  <si>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</si>
  <si>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</si>
  <si>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</si>
  <si>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</si>
  <si>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</si>
  <si>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</si>
  <si>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</si>
  <si>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</si>
  <si>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</si>
  <si>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</si>
  <si>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</si>
  <si>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</si>
  <si>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</si>
  <si>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</si>
  <si>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</si>
  <si>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</si>
  <si>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</si>
  <si>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</si>
  <si>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</si>
  <si>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</si>
  <si>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</si>
  <si>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</si>
  <si>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</si>
  <si>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</si>
  <si>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</si>
  <si>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</si>
  <si>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</si>
  <si>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</si>
  <si>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</si>
  <si>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</si>
  <si>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</si>
  <si>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</si>
  <si>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</si>
  <si>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</si>
  <si>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</si>
  <si>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</si>
  <si>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</si>
  <si>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</si>
  <si>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</si>
  <si>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</si>
  <si>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</si>
  <si>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</si>
  <si>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</si>
  <si>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</si>
  <si>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</si>
  <si>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</si>
  <si>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</si>
  <si>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</si>
  <si>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</si>
  <si>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</si>
  <si>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</si>
  <si>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</si>
  <si>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</si>
  <si>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</si>
  <si>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</si>
  <si>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</si>
  <si>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</si>
  <si>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</si>
  <si>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</si>
  <si>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</si>
  <si>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</si>
  <si>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</si>
  <si>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</si>
  <si>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</si>
  <si>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</si>
  <si>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</si>
  <si>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</si>
  <si>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</si>
  <si>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</si>
  <si>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</si>
  <si>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</si>
  <si>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</si>
  <si>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</si>
  <si>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</si>
  <si>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</si>
  <si>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</si>
  <si>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</si>
  <si>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</si>
  <si>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</si>
  <si>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</si>
  <si>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</si>
  <si>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</si>
  <si>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</si>
  <si>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</si>
  <si>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</si>
  <si>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</si>
  <si>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</si>
  <si>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</si>
  <si>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</si>
  <si>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</si>
  <si>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</si>
  <si>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</si>
  <si>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</si>
  <si>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</si>
  <si>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</si>
  <si>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</si>
  <si>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</si>
  <si>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</si>
  <si>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</si>
  <si>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</si>
  <si>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</si>
  <si>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</si>
  <si>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</si>
  <si>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</si>
  <si>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</si>
  <si>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</si>
  <si>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</si>
  <si>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</si>
  <si>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</si>
  <si>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</si>
  <si>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</si>
  <si>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</si>
  <si>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</si>
  <si>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</si>
  <si>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</si>
  <si>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</si>
  <si>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</si>
  <si>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</si>
  <si>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</si>
  <si>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</si>
  <si>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</si>
  <si>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</si>
  <si>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</si>
  <si>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</si>
  <si>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</si>
  <si>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</si>
  <si>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</si>
  <si>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</si>
  <si>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</si>
  <si>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</si>
  <si>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</si>
  <si>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</si>
  <si>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</si>
  <si>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</si>
  <si>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</si>
  <si>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</si>
  <si>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</si>
  <si>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</si>
  <si>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</si>
  <si>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</si>
  <si>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</si>
  <si>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</si>
  <si>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</si>
  <si>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</si>
  <si>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</si>
  <si>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</si>
  <si>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</si>
  <si>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</si>
  <si>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</si>
  <si>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</si>
  <si>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</si>
  <si>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</si>
  <si>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</si>
  <si>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</si>
  <si>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</si>
  <si>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</si>
  <si>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</si>
  <si>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</si>
  <si>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</si>
  <si>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</si>
  <si>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</si>
  <si>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</si>
  <si>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</si>
  <si>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</si>
  <si>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</si>
  <si>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</si>
  <si>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</si>
  <si>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</si>
  <si>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</si>
  <si>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</si>
  <si>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</si>
  <si>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</si>
  <si>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</si>
  <si>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</si>
  <si>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</si>
  <si>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</si>
  <si>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</si>
  <si>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</si>
  <si>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</si>
  <si>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</si>
  <si>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</si>
  <si>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</si>
  <si>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</si>
  <si>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</si>
  <si>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</si>
  <si>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</si>
  <si>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</si>
  <si>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</si>
  <si>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</si>
  <si>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</si>
  <si>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</si>
  <si>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</si>
  <si>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</si>
  <si>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</si>
  <si>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</si>
  <si>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</si>
  <si>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</si>
  <si>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</si>
  <si>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</si>
  <si>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</si>
  <si>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</si>
  <si>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</si>
  <si>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</si>
  <si>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</si>
  <si>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</si>
  <si>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</si>
  <si>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</si>
  <si>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</si>
  <si>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</si>
  <si>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</si>
  <si>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</si>
  <si>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</si>
  <si>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</si>
  <si>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</si>
  <si>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</si>
  <si>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</si>
  <si>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</si>
  <si>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</si>
  <si>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</si>
  <si>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</si>
  <si>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</si>
  <si>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</si>
  <si>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</si>
  <si>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</si>
  <si>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</si>
  <si>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</si>
  <si>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</si>
  <si>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</si>
  <si>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</si>
  <si>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</si>
  <si>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</si>
  <si>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</si>
  <si>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</si>
  <si>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</si>
  <si>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</si>
  <si>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</si>
  <si>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</si>
  <si>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</si>
  <si>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</si>
  <si>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</si>
  <si>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</si>
  <si>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</si>
  <si>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</si>
  <si>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</si>
  <si>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</si>
  <si>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</si>
  <si>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</si>
  <si>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</si>
  <si>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</si>
  <si>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</si>
  <si>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</si>
  <si>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</si>
  <si>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</si>
  <si>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</si>
  <si>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</si>
  <si>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</si>
  <si>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</si>
  <si>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</si>
  <si>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</si>
  <si>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</si>
  <si>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</si>
  <si>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</si>
  <si>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</si>
  <si>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</si>
  <si>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</si>
  <si>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</si>
  <si>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</si>
  <si>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</si>
  <si>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</si>
  <si>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</si>
  <si>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</si>
  <si>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</si>
  <si>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</si>
  <si>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</si>
  <si>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</si>
  <si>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</si>
  <si>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</si>
  <si>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</si>
  <si>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</si>
  <si>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</si>
  <si>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</si>
  <si>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</si>
  <si>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</si>
  <si>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</si>
  <si>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</si>
  <si>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</si>
  <si>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</si>
  <si>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</si>
  <si>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</si>
  <si>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</si>
  <si>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</si>
  <si>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</si>
  <si>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</si>
  <si>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</si>
  <si>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</si>
  <si>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</si>
  <si>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</si>
  <si>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</si>
  <si>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</si>
  <si>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</si>
  <si>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</si>
  <si>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</si>
  <si>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</si>
  <si>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</si>
  <si>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</si>
  <si>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</si>
  <si>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</si>
  <si>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</si>
  <si>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</si>
  <si>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</si>
  <si>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</si>
  <si>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</si>
  <si>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</si>
  <si>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</si>
  <si>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</si>
  <si>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</si>
  <si>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</si>
  <si>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</si>
  <si>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</si>
  <si>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</si>
  <si>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</si>
  <si>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</si>
  <si>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</si>
  <si>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</si>
  <si>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</si>
  <si>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</si>
  <si>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</si>
  <si>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</si>
  <si>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</si>
  <si>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</si>
  <si>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</si>
  <si>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</si>
  <si>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</si>
  <si>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</si>
  <si>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</si>
  <si>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</si>
  <si>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</si>
  <si>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</si>
  <si>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</si>
  <si>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</si>
  <si>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</si>
  <si>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</si>
  <si>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</si>
  <si>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</si>
  <si>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</si>
  <si>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</si>
  <si>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</si>
  <si>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</si>
  <si>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</si>
  <si>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</si>
  <si>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</si>
  <si>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</si>
  <si>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</si>
  <si>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</si>
  <si>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</si>
  <si>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</si>
  <si>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</si>
  <si>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</si>
  <si>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</si>
  <si>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</si>
  <si>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</si>
  <si>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</si>
  <si>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</si>
  <si>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</si>
  <si>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</si>
  <si>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</si>
  <si>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</si>
  <si>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</si>
  <si>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</si>
  <si>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</si>
  <si>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</si>
  <si>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</si>
  <si>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</si>
  <si>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</si>
  <si>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</si>
  <si>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</si>
  <si>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</si>
  <si>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</si>
  <si>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</si>
  <si>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</si>
  <si>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</si>
  <si>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</si>
  <si>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</si>
  <si>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</si>
  <si>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</si>
  <si>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</si>
  <si>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</si>
  <si>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</si>
  <si>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</si>
  <si>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</si>
  <si>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</si>
  <si>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</si>
  <si>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</si>
  <si>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</si>
  <si>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</si>
  <si>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</si>
  <si>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</si>
  <si>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</si>
  <si>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</si>
  <si>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</si>
  <si>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</si>
  <si>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</si>
  <si>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</si>
  <si>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</si>
  <si>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</si>
  <si>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</si>
  <si>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</si>
  <si>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</si>
  <si>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</si>
  <si>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</si>
  <si>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</si>
  <si>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</si>
  <si>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</si>
  <si>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</si>
  <si>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</si>
  <si>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</si>
  <si>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</si>
  <si>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</si>
  <si>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</si>
  <si>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</si>
  <si>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</si>
  <si>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</si>
  <si>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</si>
  <si>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</si>
  <si>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</si>
  <si>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</si>
  <si>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</si>
  <si>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</si>
  <si>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</si>
  <si>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</si>
  <si>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</si>
  <si>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</si>
  <si>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</si>
  <si>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</si>
  <si>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</si>
  <si>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</si>
  <si>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</si>
  <si>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</si>
  <si>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</si>
  <si>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</si>
  <si>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</si>
  <si>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</si>
  <si>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</si>
  <si>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</si>
  <si>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</si>
  <si>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</si>
  <si>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</si>
  <si>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</si>
  <si>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</si>
  <si>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</si>
  <si>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</si>
  <si>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</si>
  <si>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</si>
  <si>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</si>
  <si>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</si>
  <si>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</si>
  <si>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</si>
  <si>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</si>
  <si>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</si>
  <si>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</si>
  <si>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</si>
  <si>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</si>
  <si>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</si>
  <si>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</si>
  <si>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</si>
  <si>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</si>
  <si>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</si>
  <si>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</si>
  <si>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</si>
  <si>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</si>
  <si>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</si>
  <si>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</si>
  <si>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</si>
  <si>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</si>
  <si>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</si>
  <si>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</si>
  <si>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</si>
  <si>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</si>
  <si>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</si>
  <si>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</si>
  <si>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</si>
  <si>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</si>
  <si>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</si>
  <si>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</si>
  <si>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</si>
  <si>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</si>
  <si>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</si>
  <si>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</si>
  <si>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</si>
  <si>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</si>
  <si>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</si>
  <si>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</si>
  <si>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</si>
  <si>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</si>
  <si>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</si>
  <si>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</si>
  <si>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</si>
  <si>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</si>
  <si>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</si>
  <si>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</si>
  <si>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</si>
  <si>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</si>
  <si>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</si>
  <si>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</si>
  <si>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</si>
  <si>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</si>
  <si>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</si>
  <si>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</si>
  <si>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</si>
  <si>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</si>
  <si>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</si>
  <si>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</si>
  <si>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</si>
  <si>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</si>
  <si>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</si>
  <si>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</si>
  <si>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</si>
  <si>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</si>
  <si>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</si>
  <si>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</si>
  <si>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</si>
  <si>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</si>
  <si>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</si>
  <si>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</si>
  <si>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</si>
  <si>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</si>
  <si>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</si>
  <si>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</si>
  <si>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</si>
  <si>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</si>
  <si>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</si>
  <si>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</si>
  <si>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</si>
  <si>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</si>
  <si>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</si>
  <si>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</si>
  <si>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</si>
  <si>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</si>
  <si>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</si>
  <si>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</si>
  <si>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</si>
  <si>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</si>
  <si>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</si>
  <si>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</si>
  <si>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</si>
  <si>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</si>
  <si>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</si>
  <si>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</si>
  <si>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</si>
  <si>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</si>
  <si>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</si>
  <si>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</si>
  <si>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</si>
  <si>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</si>
  <si>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</si>
  <si>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</si>
  <si>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</si>
  <si>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</si>
  <si>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</si>
  <si>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</si>
  <si>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</si>
  <si>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</si>
  <si>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</si>
  <si>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</si>
  <si>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</si>
  <si>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</si>
  <si>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</si>
  <si>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</si>
  <si>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</si>
  <si>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</si>
  <si>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</si>
  <si>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</si>
  <si>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</si>
  <si>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</si>
  <si>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</si>
  <si>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</si>
  <si>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</si>
  <si>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</si>
  <si>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</si>
  <si>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</si>
  <si>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</si>
  <si>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</si>
  <si>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</si>
  <si>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</si>
  <si>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</si>
  <si>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</si>
  <si>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</si>
  <si>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</si>
  <si>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</si>
  <si>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</si>
  <si>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</si>
  <si>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</si>
  <si>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</si>
  <si>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</si>
  <si>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</si>
  <si>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</si>
  <si>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</si>
  <si>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</si>
  <si>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</si>
  <si>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</si>
  <si>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</si>
  <si>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</si>
  <si>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</si>
  <si>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</si>
  <si>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</si>
  <si>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</si>
  <si>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</si>
  <si>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</si>
  <si>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</si>
  <si>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</si>
  <si>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</si>
  <si>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</si>
  <si>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</si>
  <si>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</si>
  <si>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</si>
  <si>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</si>
  <si>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</si>
  <si>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</si>
  <si>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</si>
  <si>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</si>
  <si>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</si>
  <si>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</si>
  <si>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</si>
  <si>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</si>
  <si>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</si>
  <si>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</si>
  <si>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</si>
  <si>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</si>
  <si>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</si>
  <si>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</si>
  <si>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</si>
  <si>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</si>
  <si>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</si>
  <si>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</si>
  <si>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</si>
  <si>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</si>
  <si>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</si>
  <si>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</si>
  <si>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</si>
  <si>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</si>
  <si>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</si>
  <si>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</si>
  <si>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</si>
  <si>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</si>
  <si>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</si>
  <si>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</si>
  <si>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</si>
  <si>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</si>
  <si>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</si>
  <si>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</si>
  <si>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</si>
  <si>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</si>
  <si>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</si>
  <si>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</si>
  <si>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</si>
  <si>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</si>
  <si>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</si>
  <si>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</si>
  <si>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</si>
  <si>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</si>
  <si>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</si>
  <si>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</si>
  <si>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</si>
  <si>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</si>
  <si>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</si>
  <si>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</si>
  <si>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</si>
  <si>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</si>
  <si>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</si>
  <si>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</si>
  <si>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</si>
  <si>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</si>
  <si>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</si>
  <si>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</si>
  <si>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</si>
  <si>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</si>
  <si>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</si>
  <si>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</si>
  <si>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</si>
  <si>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</si>
  <si>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</si>
  <si>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</si>
  <si>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</si>
  <si>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</si>
  <si>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</si>
  <si>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</si>
  <si>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</si>
  <si>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</si>
  <si>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</si>
  <si>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</si>
  <si>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</si>
  <si>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</si>
  <si>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</si>
  <si>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</si>
  <si>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</si>
  <si>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</si>
  <si>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</si>
  <si>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</si>
  <si>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</si>
  <si>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</si>
  <si>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</si>
  <si>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</si>
  <si>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</si>
  <si>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</si>
  <si>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</si>
  <si>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</si>
  <si>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</si>
  <si>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</si>
  <si>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</si>
  <si>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</si>
  <si>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</si>
  <si>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</si>
  <si>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</si>
  <si>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</si>
  <si>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</si>
  <si>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</si>
  <si>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</si>
  <si>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</si>
  <si>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</si>
  <si>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</si>
  <si>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</si>
  <si>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</si>
  <si>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</si>
  <si>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</si>
  <si>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</si>
  <si>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</si>
  <si>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</si>
  <si>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</si>
  <si>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</si>
  <si>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</si>
  <si>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</si>
  <si>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</si>
  <si>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</si>
  <si>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</si>
  <si>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</si>
  <si>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</si>
  <si>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</si>
  <si>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</si>
  <si>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</si>
  <si>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</si>
  <si>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</si>
  <si>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</si>
  <si>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</si>
  <si>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</si>
  <si>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</si>
  <si>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</si>
  <si>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</si>
  <si>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</si>
  <si>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</si>
  <si>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</si>
  <si>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</si>
  <si>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</si>
  <si>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</si>
  <si>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</si>
  <si>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</si>
  <si>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</si>
  <si>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</si>
  <si>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</si>
  <si>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</si>
  <si>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</si>
  <si>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</si>
  <si>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</si>
  <si>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</si>
  <si>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</si>
  <si>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</si>
  <si>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</si>
  <si>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</si>
  <si>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</si>
  <si>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</si>
  <si>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</si>
  <si>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</si>
  <si>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</si>
  <si>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</si>
  <si>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</si>
  <si>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</si>
  <si>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</si>
  <si>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</si>
  <si>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</si>
  <si>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</si>
  <si>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</si>
  <si>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</si>
  <si>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</si>
  <si>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</si>
  <si>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</si>
  <si>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</si>
  <si>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</si>
  <si>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</si>
  <si>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</si>
  <si>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</si>
  <si>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</si>
  <si>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</si>
  <si>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</si>
  <si>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</si>
  <si>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</si>
  <si>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</si>
  <si>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</si>
  <si>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</si>
  <si>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</si>
  <si>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</si>
  <si>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</si>
  <si>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</si>
  <si>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</si>
  <si>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</si>
  <si>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</si>
  <si>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</si>
  <si>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</si>
  <si>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</si>
  <si>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</si>
  <si>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</si>
  <si>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</si>
  <si>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</si>
  <si>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</si>
  <si>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</si>
  <si>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</si>
  <si>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</si>
  <si>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</si>
  <si>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</si>
  <si>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</si>
  <si>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</si>
  <si>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</si>
  <si>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</si>
  <si>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</si>
  <si>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</si>
  <si>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</si>
  <si>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</si>
  <si>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</si>
  <si>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</si>
  <si>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</si>
  <si>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</si>
  <si>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</si>
  <si>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</si>
  <si>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</si>
  <si>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</si>
  <si>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</si>
  <si>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</si>
  <si>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</si>
  <si>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</si>
  <si>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</si>
  <si>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</si>
  <si>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</si>
  <si>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</si>
  <si>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</si>
  <si>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</si>
  <si>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</si>
  <si>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</si>
  <si>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</si>
  <si>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</si>
  <si>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</si>
  <si>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</si>
  <si>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</si>
  <si>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</si>
  <si>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</si>
  <si>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</si>
  <si>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</si>
  <si>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</si>
  <si>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</si>
  <si>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</si>
  <si>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</si>
  <si>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</si>
  <si>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</si>
  <si>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</si>
  <si>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</si>
  <si>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</si>
  <si>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</si>
  <si>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</si>
  <si>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</si>
  <si>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</si>
  <si>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</si>
  <si>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</si>
  <si>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</si>
  <si>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</si>
  <si>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</si>
  <si>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</si>
  <si>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</si>
  <si>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</si>
  <si>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</si>
  <si>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</si>
  <si>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</si>
  <si>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</si>
  <si>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</si>
  <si>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</si>
  <si>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</si>
  <si>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</si>
  <si>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</si>
  <si>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</si>
  <si>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</si>
  <si>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</si>
  <si>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</si>
  <si>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</si>
  <si>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</si>
  <si>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</si>
  <si>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</si>
  <si>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</si>
  <si>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</si>
  <si>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</si>
  <si>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</si>
  <si>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</si>
  <si>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</si>
  <si>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</si>
  <si>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</si>
  <si>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</si>
  <si>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</si>
  <si>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</si>
  <si>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</si>
  <si>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</si>
  <si>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</si>
  <si>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</si>
  <si>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</si>
  <si>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</si>
  <si>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</si>
  <si>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</si>
  <si>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</si>
  <si>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</si>
  <si>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</si>
  <si>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</si>
  <si>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</si>
  <si>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</si>
  <si>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</si>
  <si>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</si>
  <si>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</si>
  <si>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</si>
  <si>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</si>
  <si>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</si>
  <si>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</si>
  <si>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</si>
  <si>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</si>
  <si>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</si>
  <si>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</si>
  <si>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</si>
  <si>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</si>
  <si>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</si>
  <si>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</si>
  <si>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</si>
  <si>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</si>
  <si>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</si>
  <si>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</si>
  <si>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</si>
  <si>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</si>
  <si>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</si>
  <si>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</si>
  <si>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</si>
  <si>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</si>
  <si>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</si>
  <si>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</si>
  <si>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</si>
  <si>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</si>
  <si>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</si>
  <si>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</si>
  <si>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</si>
  <si>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</si>
  <si>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</si>
  <si>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</si>
  <si>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</si>
  <si>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</si>
  <si>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</si>
  <si>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</si>
  <si>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</si>
  <si>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</si>
  <si>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</si>
  <si>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</si>
  <si>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</si>
  <si>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</si>
  <si>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</si>
  <si>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</si>
  <si>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</si>
  <si>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</si>
  <si>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</si>
  <si>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</si>
  <si>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</si>
  <si>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</si>
  <si>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</si>
  <si>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</si>
  <si>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</si>
  <si>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</si>
  <si>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</si>
  <si>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</si>
  <si>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</si>
  <si>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</si>
  <si>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</si>
  <si>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</si>
  <si>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</si>
  <si>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</si>
  <si>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</si>
  <si>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</si>
  <si>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</si>
  <si>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</si>
  <si>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</si>
  <si>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</si>
  <si>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</si>
  <si>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</si>
  <si>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</si>
  <si>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</si>
  <si>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</si>
  <si>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</si>
  <si>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</si>
  <si>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</si>
  <si>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</si>
  <si>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</si>
  <si>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</si>
  <si>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</si>
  <si>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</si>
  <si>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</si>
  <si>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</si>
  <si>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</si>
  <si>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</si>
  <si>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</si>
  <si>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</si>
  <si>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</si>
  <si>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</si>
  <si>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</si>
  <si>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</si>
  <si>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</si>
  <si>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</si>
  <si>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</si>
  <si>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</si>
  <si>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</si>
  <si>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</si>
  <si>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</si>
  <si>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</si>
  <si>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</si>
  <si>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</si>
  <si>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</si>
  <si>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</si>
  <si>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</si>
  <si>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</si>
  <si>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</si>
  <si>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</si>
  <si>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</si>
  <si>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</si>
  <si>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</si>
  <si>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</si>
  <si>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</si>
  <si>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</si>
  <si>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</si>
  <si>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</si>
  <si>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</si>
  <si>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</si>
  <si>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</si>
  <si>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</si>
  <si>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</si>
  <si>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</si>
  <si>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</si>
  <si>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</si>
  <si>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</si>
  <si>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</si>
  <si>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</si>
  <si>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</si>
  <si>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</si>
  <si>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</si>
  <si>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</si>
  <si>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</si>
  <si>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</si>
  <si>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</si>
  <si>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</si>
  <si>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</si>
  <si>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</si>
  <si>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</si>
  <si>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</si>
  <si>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</si>
  <si>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</si>
  <si>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</si>
  <si>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</si>
  <si>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</si>
  <si>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</si>
  <si>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</si>
  <si>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</si>
  <si>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</si>
  <si>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</si>
  <si>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</si>
  <si>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</si>
  <si>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</si>
  <si>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</si>
  <si>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</si>
  <si>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</si>
  <si>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</si>
  <si>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</si>
  <si>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</si>
  <si>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</si>
  <si>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</si>
  <si>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</si>
  <si>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</si>
  <si>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</si>
  <si>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</si>
  <si>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</si>
  <si>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</si>
  <si>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</si>
  <si>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</si>
  <si>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</si>
  <si>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</si>
  <si>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</si>
  <si>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</si>
  <si>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</si>
  <si>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</si>
  <si>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</si>
  <si>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</si>
  <si>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</si>
  <si>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</si>
  <si>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</si>
  <si>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</si>
  <si>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</si>
  <si>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</si>
  <si>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</si>
  <si>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</si>
  <si>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</si>
  <si>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</si>
  <si>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</si>
  <si>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</si>
  <si>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</si>
  <si>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</si>
  <si>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</si>
  <si>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</si>
  <si>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</si>
  <si>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</si>
  <si>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</si>
  <si>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</si>
  <si>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</si>
  <si>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</si>
  <si>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</si>
  <si>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</si>
  <si>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</si>
  <si>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</si>
  <si>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</si>
  <si>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</si>
  <si>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</si>
  <si>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</si>
  <si>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</si>
  <si>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</si>
  <si>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</si>
  <si>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</si>
  <si>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</si>
  <si>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</si>
  <si>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</si>
  <si>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</si>
  <si>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</si>
  <si>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</si>
  <si>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</si>
  <si>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</si>
  <si>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</si>
  <si>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</si>
  <si>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</si>
  <si>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</si>
  <si>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</si>
  <si>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</si>
  <si>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</si>
  <si>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</si>
  <si>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</si>
  <si>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</si>
  <si>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</si>
  <si>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</si>
  <si>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</si>
  <si>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</si>
  <si>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</si>
  <si>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</si>
  <si>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</si>
  <si>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</si>
  <si>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</si>
  <si>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</si>
  <si>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</si>
  <si>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</si>
  <si>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</si>
  <si>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</si>
  <si>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</si>
  <si>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</si>
  <si>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</si>
  <si>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</si>
  <si>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</si>
  <si>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</si>
  <si>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</si>
  <si>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</si>
  <si>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</si>
  <si>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</si>
  <si>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</si>
  <si>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</si>
  <si>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</si>
  <si>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</si>
  <si>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</si>
  <si>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</si>
  <si>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</si>
  <si>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</si>
  <si>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</si>
  <si>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</si>
  <si>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</si>
  <si>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</si>
  <si>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</si>
  <si>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</si>
  <si>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</si>
  <si>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</si>
  <si>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</si>
  <si>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</si>
  <si>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</si>
  <si>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</si>
  <si>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</si>
  <si>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</si>
  <si>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</si>
  <si>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</si>
  <si>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</si>
  <si>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</si>
  <si>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</si>
  <si>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</si>
  <si>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</si>
  <si>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</si>
  <si>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</si>
  <si>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</si>
  <si>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</si>
  <si>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</si>
  <si>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</si>
  <si>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</si>
  <si>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</si>
  <si>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</si>
  <si>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</si>
  <si>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</si>
  <si>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</si>
  <si>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</si>
  <si>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</si>
  <si>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</si>
  <si>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</si>
  <si>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</si>
  <si>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</si>
  <si>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</si>
  <si>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</si>
  <si>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</si>
  <si>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</si>
  <si>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</si>
  <si>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</si>
  <si>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</si>
  <si>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</si>
  <si>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</si>
  <si>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</si>
  <si>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</si>
  <si>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</si>
  <si>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</si>
  <si>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</si>
  <si>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</si>
  <si>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</si>
  <si>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</si>
  <si>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</si>
  <si>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</si>
  <si>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</si>
  <si>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</si>
  <si>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</si>
  <si>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</si>
  <si>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</si>
  <si>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</si>
  <si>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</si>
  <si>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</si>
  <si>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</si>
  <si>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</si>
  <si>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</si>
  <si>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</si>
  <si>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</si>
  <si>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</si>
  <si>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</si>
  <si>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</si>
  <si>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</si>
  <si>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</si>
  <si>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</si>
  <si>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</si>
  <si>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</si>
  <si>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</si>
  <si>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</si>
  <si>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</si>
  <si>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</si>
  <si>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</si>
  <si>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</si>
  <si>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</si>
  <si>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</si>
  <si>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</si>
  <si>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</si>
  <si>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</si>
  <si>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</si>
  <si>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</si>
  <si>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</si>
  <si>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</si>
  <si>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</si>
  <si>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</si>
  <si>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</si>
  <si>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</si>
  <si>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</si>
  <si>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</si>
  <si>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</si>
  <si>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</si>
  <si>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</si>
  <si>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</si>
  <si>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</si>
  <si>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</si>
  <si>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</si>
  <si>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</si>
  <si>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</si>
  <si>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</si>
  <si>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</si>
  <si>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</si>
  <si>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</si>
  <si>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</si>
  <si>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</si>
  <si>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</si>
  <si>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</si>
  <si>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</si>
  <si>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</si>
  <si>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</si>
  <si>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</si>
  <si>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</si>
  <si>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</si>
  <si>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</si>
  <si>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</si>
  <si>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</si>
  <si>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</si>
  <si>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</si>
  <si>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</si>
  <si>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</si>
  <si>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</si>
  <si>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</si>
  <si>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</si>
  <si>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</si>
  <si>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</si>
  <si>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</si>
  <si>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</si>
  <si>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</si>
  <si>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</si>
  <si>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</si>
  <si>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</si>
  <si>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</si>
  <si>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</si>
  <si>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</si>
  <si>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</si>
  <si>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</si>
  <si>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</si>
  <si>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</si>
  <si>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</si>
  <si>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</si>
  <si>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</si>
  <si>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</si>
  <si>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</si>
  <si>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</si>
  <si>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</si>
  <si>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</si>
  <si>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</si>
  <si>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</si>
  <si>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</si>
  <si>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</si>
  <si>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</si>
  <si>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</si>
  <si>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</si>
  <si>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</si>
  <si>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</si>
  <si>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</si>
  <si>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</si>
  <si>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</si>
  <si>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</si>
  <si>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</si>
  <si>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</si>
  <si>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</si>
  <si>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</si>
  <si>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</si>
  <si>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</si>
  <si>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</si>
  <si>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</si>
  <si>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</si>
  <si>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</si>
  <si>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</si>
  <si>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</si>
  <si>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</si>
  <si>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</si>
  <si>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</si>
  <si>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</si>
  <si>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</si>
  <si>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</si>
  <si>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</si>
  <si>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</si>
  <si>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</si>
  <si>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</si>
  <si>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</si>
  <si>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</si>
  <si>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</si>
  <si>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</si>
  <si>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</si>
  <si>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</si>
  <si>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</si>
  <si>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</si>
  <si>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</si>
  <si>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</si>
  <si>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</si>
  <si>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</si>
  <si>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</si>
  <si>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</si>
  <si>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</si>
  <si>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</si>
  <si>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</si>
  <si>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</si>
  <si>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</si>
  <si>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</si>
  <si>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</si>
  <si>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</si>
  <si>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</si>
  <si>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</si>
  <si>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</si>
  <si>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</si>
  <si>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</si>
  <si>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</si>
  <si>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</si>
  <si>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</si>
  <si>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</si>
  <si>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</si>
  <si>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</si>
  <si>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</si>
  <si>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</si>
  <si>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</si>
  <si>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</si>
  <si>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</si>
  <si>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</si>
  <si>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</si>
  <si>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</si>
  <si>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</si>
  <si>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</si>
  <si>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</si>
  <si>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</si>
  <si>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</si>
  <si>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</si>
  <si>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</si>
  <si>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</si>
  <si>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</si>
  <si>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</si>
  <si>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</si>
  <si>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</si>
  <si>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</si>
  <si>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</si>
  <si>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</si>
  <si>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</si>
  <si>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</si>
  <si>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</si>
  <si>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</si>
  <si>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</si>
  <si>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</si>
  <si>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</si>
  <si>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</si>
  <si>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</si>
  <si>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</si>
  <si>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</si>
  <si>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</si>
  <si>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</si>
  <si>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</si>
  <si>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</si>
  <si>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</si>
  <si>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</si>
  <si>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</si>
  <si>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</si>
  <si>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</si>
  <si>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</si>
  <si>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</si>
  <si>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</si>
  <si>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</si>
  <si>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</si>
  <si>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</si>
  <si>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</si>
  <si>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</si>
  <si>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</si>
  <si>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</si>
  <si>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</si>
  <si>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</si>
  <si>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</si>
  <si>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</si>
  <si>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</si>
  <si>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</si>
  <si>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</si>
  <si>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</si>
  <si>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</si>
  <si>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</si>
  <si>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</si>
  <si>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</si>
  <si>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</si>
  <si>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</si>
  <si>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</si>
  <si>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</si>
  <si>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</si>
  <si>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</si>
  <si>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</si>
  <si>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</si>
  <si>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</si>
  <si>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</si>
  <si>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</si>
  <si>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</si>
  <si>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</si>
  <si>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</si>
  <si>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</si>
  <si>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</si>
  <si>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</si>
  <si>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</si>
  <si>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</si>
  <si>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</si>
  <si>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</si>
  <si>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</si>
  <si>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</si>
  <si>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</si>
  <si>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</si>
  <si>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</si>
  <si>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</si>
  <si>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</si>
  <si>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</si>
  <si>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</si>
  <si>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</si>
  <si>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</si>
  <si>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</si>
  <si>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</si>
  <si>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</si>
  <si>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</si>
  <si>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</si>
  <si>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</si>
  <si>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</si>
  <si>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</si>
  <si>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</si>
  <si>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</si>
  <si>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</si>
  <si>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</si>
  <si>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</si>
  <si>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</si>
  <si>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</si>
  <si>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</si>
  <si>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</si>
  <si>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</si>
  <si>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</si>
  <si>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</si>
  <si>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</si>
  <si>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</si>
  <si>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</si>
  <si>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</si>
  <si>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</si>
  <si>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</si>
  <si>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</si>
  <si>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</si>
  <si>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</si>
  <si>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</si>
  <si>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</si>
  <si>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</si>
  <si>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</si>
  <si>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</si>
  <si>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</si>
  <si>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</si>
  <si>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</si>
  <si>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</si>
  <si>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</si>
  <si>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</si>
  <si>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</si>
  <si>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</si>
  <si>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</si>
  <si>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</si>
  <si>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</si>
  <si>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</si>
  <si>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</si>
  <si>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</si>
  <si>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</si>
  <si>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</si>
  <si>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</si>
  <si>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</si>
  <si>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</si>
  <si>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</si>
  <si>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</si>
  <si>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</si>
  <si>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</si>
  <si>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</si>
  <si>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</si>
  <si>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</si>
  <si>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</si>
  <si>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</si>
  <si>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</si>
  <si>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</si>
  <si>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</si>
  <si>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</si>
  <si>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</si>
  <si>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</si>
  <si>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</si>
  <si>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</si>
  <si>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</si>
  <si>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</si>
  <si>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</si>
  <si>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</si>
  <si>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</si>
  <si>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</si>
  <si>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</si>
  <si>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</si>
  <si>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</si>
  <si>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</si>
  <si>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</si>
  <si>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</si>
  <si>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</si>
  <si>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</si>
  <si>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</si>
  <si>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</si>
  <si>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</si>
  <si>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</si>
  <si>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</si>
  <si>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</si>
  <si>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</si>
  <si>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</si>
  <si>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</si>
  <si>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</si>
  <si>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</si>
  <si>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</si>
  <si>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</si>
  <si>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</si>
  <si>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</si>
  <si>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</si>
  <si>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</si>
  <si>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</si>
  <si>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</si>
  <si>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</si>
  <si>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</si>
  <si>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</si>
  <si>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</si>
  <si>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</si>
  <si>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</si>
  <si>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</si>
  <si>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</si>
  <si>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</si>
  <si>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</si>
  <si>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</si>
  <si>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</si>
  <si>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</si>
  <si>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</si>
  <si>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</si>
  <si>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</si>
  <si>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</si>
  <si>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</si>
  <si>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</si>
  <si>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</si>
  <si>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</si>
  <si>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</si>
  <si>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</si>
  <si>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</si>
  <si>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</si>
  <si>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</si>
  <si>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</si>
  <si>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</si>
  <si>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</si>
  <si>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</si>
  <si>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</si>
  <si>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</si>
  <si>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</si>
  <si>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</si>
  <si>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</si>
  <si>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</si>
  <si>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</si>
  <si>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</si>
  <si>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</si>
  <si>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</si>
  <si>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</si>
  <si>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</si>
  <si>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</si>
  <si>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</si>
  <si>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</si>
  <si>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</si>
  <si>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</si>
  <si>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</si>
  <si>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</si>
  <si>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</si>
  <si>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</si>
  <si>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</si>
  <si>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</si>
  <si>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</si>
  <si>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</si>
  <si>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</si>
  <si>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</si>
  <si>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</si>
  <si>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</si>
  <si>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</si>
  <si>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</si>
  <si>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</si>
  <si>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</si>
  <si>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</si>
  <si>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</si>
  <si>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</si>
  <si>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</si>
  <si>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</si>
  <si>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</si>
  <si>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</si>
  <si>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</si>
  <si>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</si>
  <si>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</si>
  <si>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</si>
  <si>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</si>
  <si>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</si>
  <si>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</si>
  <si>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</si>
  <si>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</si>
  <si>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</si>
  <si>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</si>
  <si>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</si>
  <si>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</si>
  <si>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</si>
  <si>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</si>
  <si>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</si>
  <si>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</si>
  <si>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</si>
  <si>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</si>
  <si>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</si>
  <si>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</si>
  <si>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</si>
  <si>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</si>
  <si>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</si>
  <si>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</si>
  <si>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</si>
  <si>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</si>
  <si>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</si>
  <si>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</si>
  <si>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</si>
  <si>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</si>
  <si>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</si>
  <si>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</si>
  <si>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</si>
  <si>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</si>
  <si>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</si>
  <si>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</si>
  <si>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</si>
  <si>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</si>
  <si>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</si>
  <si>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</si>
  <si>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</si>
  <si>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</si>
  <si>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</si>
  <si>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</si>
  <si>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</si>
  <si>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</si>
  <si>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</si>
  <si>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</si>
  <si>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</si>
  <si>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</si>
  <si>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</si>
  <si>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</si>
  <si>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</si>
  <si>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</si>
  <si>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</si>
  <si>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</si>
  <si>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</si>
  <si>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</si>
  <si>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</si>
  <si>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</si>
  <si>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</si>
  <si>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</si>
  <si>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</si>
  <si>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</si>
  <si>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</si>
  <si>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</si>
  <si>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</si>
  <si>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</si>
  <si>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</si>
  <si>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</si>
  <si>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</si>
  <si>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</si>
  <si>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</si>
  <si>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</si>
  <si>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</si>
  <si>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</si>
  <si>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</si>
  <si>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</si>
  <si>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</si>
  <si>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</si>
  <si>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</si>
  <si>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</si>
  <si>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</si>
  <si>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</si>
  <si>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</si>
  <si>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</si>
  <si>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</si>
  <si>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</si>
  <si>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</si>
  <si>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</si>
  <si>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</si>
  <si>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</si>
  <si>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</si>
  <si>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</si>
  <si>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</si>
  <si>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</si>
  <si>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</si>
  <si>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</si>
  <si>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</si>
  <si>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</si>
  <si>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</si>
  <si>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</si>
  <si>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</si>
  <si>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</si>
  <si>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</si>
  <si>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</si>
  <si>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</si>
  <si>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</si>
  <si>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</si>
  <si>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</si>
  <si>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</si>
  <si>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</si>
  <si>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</si>
  <si>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</si>
  <si>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</si>
  <si>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</si>
  <si>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</si>
  <si>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</si>
  <si>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</si>
  <si>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</si>
  <si>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</si>
  <si>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</si>
  <si>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</si>
  <si>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</si>
  <si>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</si>
  <si>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</si>
  <si>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</si>
  <si>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</si>
  <si>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</si>
  <si>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</si>
  <si>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</si>
  <si>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</si>
  <si>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</si>
  <si>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</si>
  <si>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</si>
  <si>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</si>
  <si>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</si>
  <si>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</si>
  <si>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</si>
  <si>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</si>
  <si>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</si>
  <si>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</si>
  <si>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</si>
  <si>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</si>
  <si>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</si>
  <si>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</si>
  <si>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</si>
  <si>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</si>
  <si>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</si>
  <si>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</si>
  <si>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</si>
  <si>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</si>
  <si>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</si>
  <si>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</si>
  <si>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</si>
  <si>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</si>
  <si>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</si>
  <si>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</si>
  <si>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</si>
  <si>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</si>
  <si>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</si>
  <si>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</si>
  <si>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</si>
  <si>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</si>
  <si>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</si>
  <si>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</si>
  <si>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</si>
  <si>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</si>
  <si>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</si>
  <si>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</si>
  <si>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</si>
  <si>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</si>
  <si>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</si>
  <si>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</si>
  <si>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</si>
  <si>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</si>
  <si>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</si>
  <si>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</si>
  <si>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</si>
  <si>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</si>
  <si>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</si>
  <si>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</si>
  <si>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</si>
  <si>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</si>
  <si>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</si>
  <si>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</si>
  <si>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</si>
  <si>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</si>
  <si>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</si>
  <si>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</si>
  <si>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</si>
  <si>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</si>
  <si>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</si>
  <si>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</si>
  <si>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</si>
  <si>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</si>
  <si>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</si>
  <si>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</si>
  <si>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</si>
  <si>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</si>
  <si>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</si>
  <si>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</si>
  <si>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</si>
  <si>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</si>
  <si>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</si>
  <si>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</si>
  <si>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</si>
  <si>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</si>
  <si>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</si>
  <si>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</si>
  <si>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</si>
  <si>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</si>
  <si>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</si>
  <si>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</si>
  <si>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</si>
  <si>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</si>
  <si>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</si>
  <si>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</si>
  <si>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</si>
  <si>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</si>
  <si>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</si>
  <si>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</si>
  <si>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</si>
  <si>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</si>
  <si>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</si>
  <si>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</si>
  <si>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</si>
  <si>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</si>
  <si>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</si>
  <si>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</si>
  <si>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</si>
  <si>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</si>
  <si>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</si>
  <si>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</si>
  <si>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</si>
  <si>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</si>
  <si>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</si>
  <si>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</si>
  <si>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</si>
  <si>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</si>
  <si>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</si>
  <si>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</si>
  <si>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</si>
  <si>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</si>
  <si>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</si>
  <si>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</si>
  <si>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</si>
  <si>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</si>
  <si>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</si>
  <si>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</si>
  <si>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</si>
  <si>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</si>
  <si>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</si>
  <si>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</si>
  <si>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</si>
  <si>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</si>
  <si>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</si>
  <si>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</si>
  <si>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</si>
  <si>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</si>
  <si>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</si>
  <si>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</si>
  <si>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</si>
  <si>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</si>
  <si>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</si>
  <si>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</si>
  <si>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</si>
  <si>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</si>
  <si>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</si>
  <si>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</si>
  <si>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</si>
  <si>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</si>
  <si>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</si>
  <si>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</si>
  <si>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</si>
  <si>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</si>
  <si>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</si>
  <si>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</si>
  <si>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</si>
  <si>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</si>
  <si>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</si>
  <si>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</si>
  <si>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</si>
  <si>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</si>
  <si>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</si>
  <si>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</si>
  <si>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</si>
  <si>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</si>
  <si>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</si>
  <si>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</si>
  <si>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</si>
  <si>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</si>
  <si>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</si>
  <si>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</si>
  <si>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</si>
  <si>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</si>
  <si>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</si>
  <si>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</si>
  <si>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</si>
  <si>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</si>
  <si>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</si>
  <si>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</si>
  <si>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</si>
  <si>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</si>
  <si>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</si>
  <si>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</si>
  <si>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</si>
  <si>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</si>
  <si>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</si>
  <si>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</si>
  <si>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</si>
  <si>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</si>
  <si>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</si>
  <si>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</si>
  <si>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</si>
  <si>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</si>
  <si>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</si>
  <si>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</si>
  <si>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</si>
  <si>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</si>
  <si>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</si>
  <si>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</si>
  <si>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</si>
  <si>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</si>
  <si>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</si>
  <si>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</si>
  <si>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</si>
  <si>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</si>
  <si>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</si>
  <si>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</si>
  <si>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</si>
  <si>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</si>
  <si>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</si>
  <si>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</si>
  <si>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</si>
  <si>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</si>
  <si>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</si>
  <si>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</si>
  <si>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</si>
  <si>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</si>
  <si>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</si>
  <si>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</si>
  <si>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</si>
  <si>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</si>
  <si>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</si>
  <si>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</si>
  <si>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</si>
  <si>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</si>
  <si>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</si>
  <si>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</si>
  <si>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</si>
  <si>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</si>
  <si>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</si>
  <si>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</si>
  <si>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</si>
  <si>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</si>
  <si>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</si>
  <si>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</si>
  <si>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</si>
  <si>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</si>
  <si>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</si>
  <si>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</si>
  <si>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</si>
  <si>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</si>
  <si>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</si>
  <si>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</si>
  <si>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</si>
  <si>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</si>
  <si>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</si>
  <si>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</si>
  <si>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</si>
  <si>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</si>
  <si>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</si>
  <si>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</si>
  <si>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</si>
  <si>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</si>
  <si>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</si>
  <si>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</si>
  <si>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</si>
  <si>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</si>
  <si>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</si>
  <si>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</si>
  <si>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</si>
  <si>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</si>
  <si>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</si>
  <si>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</si>
  <si>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</si>
  <si>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</si>
  <si>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</si>
  <si>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</si>
  <si>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</si>
  <si>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</si>
  <si>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</si>
  <si>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</si>
  <si>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</si>
  <si>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</si>
  <si>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</si>
  <si>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</si>
  <si>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</si>
  <si>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</si>
  <si>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</si>
  <si>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</si>
  <si>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</si>
  <si>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</si>
  <si>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</si>
  <si>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</si>
  <si>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</si>
  <si>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</si>
  <si>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</si>
  <si>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</si>
  <si>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</si>
  <si>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</si>
  <si>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</si>
  <si>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</si>
  <si>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</si>
  <si>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</si>
  <si>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</si>
  <si>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</si>
  <si>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</si>
  <si>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</si>
  <si>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</si>
  <si>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</si>
  <si>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</si>
  <si>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</si>
  <si>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</si>
  <si>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</si>
  <si>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</si>
  <si>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</si>
  <si>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</si>
  <si>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</si>
  <si>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</si>
  <si>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</si>
  <si>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</si>
  <si>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</si>
  <si>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</si>
  <si>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</si>
  <si>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</si>
  <si>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</si>
  <si>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</si>
  <si>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</si>
  <si>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</si>
  <si>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</si>
  <si>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</si>
  <si>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</si>
  <si>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</si>
  <si>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</si>
  <si>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</si>
  <si>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</si>
  <si>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</si>
  <si>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</si>
  <si>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</si>
  <si>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</si>
  <si>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</si>
  <si>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</si>
  <si>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</si>
  <si>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</si>
  <si>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</si>
  <si>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</si>
  <si>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</si>
  <si>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</si>
  <si>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</si>
  <si>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</si>
  <si>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</si>
  <si>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</si>
  <si>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</si>
  <si>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</si>
  <si>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</si>
  <si>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</si>
  <si>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</si>
  <si>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</si>
  <si>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</si>
  <si>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</si>
  <si>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</si>
  <si>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</si>
  <si>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</si>
  <si>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</si>
  <si>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</si>
  <si>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</si>
  <si>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</si>
  <si>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</si>
  <si>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</si>
  <si>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</si>
  <si>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</si>
  <si>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</si>
  <si>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</si>
  <si>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</si>
  <si>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</si>
  <si>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</si>
  <si>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</si>
  <si>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</si>
  <si>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</si>
  <si>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</si>
  <si>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</si>
  <si>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</si>
  <si>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</si>
  <si>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</si>
  <si>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</si>
  <si>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</si>
  <si>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</si>
  <si>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</si>
  <si>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</si>
  <si>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</si>
  <si>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</si>
  <si>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</si>
  <si>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</si>
  <si>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</si>
  <si>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</si>
  <si>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</si>
  <si>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</si>
  <si>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</si>
  <si>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</si>
  <si>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</si>
  <si>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</si>
  <si>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</si>
  <si>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</si>
  <si>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</si>
  <si>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</si>
  <si>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</si>
  <si>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</si>
  <si>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</si>
  <si>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</si>
  <si>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</si>
  <si>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</si>
  <si>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</si>
  <si>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</si>
  <si>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</si>
  <si>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</si>
  <si>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</si>
  <si>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</si>
  <si>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</si>
  <si>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</si>
  <si>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</si>
  <si>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</si>
  <si>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</si>
  <si>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</si>
  <si>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</si>
  <si>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</si>
  <si>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</si>
  <si>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</si>
  <si>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</si>
  <si>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</si>
  <si>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</si>
  <si>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</si>
  <si>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</si>
  <si>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</si>
  <si>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</si>
  <si>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</si>
  <si>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</si>
  <si>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</si>
  <si>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</si>
  <si>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</si>
  <si>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</si>
  <si>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</si>
  <si>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</si>
  <si>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</si>
  <si>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</si>
  <si>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</si>
  <si>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</si>
  <si>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</si>
  <si>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</si>
  <si>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</si>
  <si>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</si>
  <si>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</si>
  <si>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</si>
  <si>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</si>
  <si>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</si>
  <si>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</si>
  <si>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</si>
  <si>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</si>
  <si>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</si>
  <si>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</si>
  <si>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</si>
  <si>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</si>
  <si>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</si>
  <si>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</si>
  <si>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</si>
  <si>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</si>
  <si>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</si>
  <si>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</si>
  <si>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</si>
  <si>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</si>
  <si>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</si>
  <si>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</si>
  <si>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</si>
  <si>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</si>
  <si>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</si>
  <si>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</si>
  <si>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</si>
  <si>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</si>
  <si>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</si>
  <si>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</si>
  <si>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</si>
  <si>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</si>
  <si>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</si>
  <si>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</si>
  <si>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</si>
  <si>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</si>
  <si>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</si>
  <si>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</si>
  <si>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</si>
  <si>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</si>
  <si>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</si>
  <si>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</si>
  <si>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</si>
  <si>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</si>
  <si>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</si>
  <si>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</si>
  <si>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</si>
  <si>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</si>
  <si>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</si>
  <si>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</si>
  <si>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</si>
  <si>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</si>
  <si>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</si>
  <si>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</si>
  <si>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</si>
  <si>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</si>
  <si>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</si>
  <si>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</si>
  <si>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</si>
  <si>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</si>
  <si>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</si>
  <si>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</si>
  <si>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</si>
  <si>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</si>
  <si>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</si>
  <si>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</si>
  <si>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</si>
  <si>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</si>
  <si>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</si>
  <si>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</si>
  <si>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</si>
  <si>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</si>
  <si>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</si>
  <si>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</si>
  <si>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</si>
  <si>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</si>
  <si>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</si>
  <si>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</si>
  <si>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</si>
  <si>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</si>
  <si>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</si>
  <si>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</si>
  <si>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</si>
  <si>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</si>
  <si>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</si>
  <si>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</si>
  <si>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</si>
  <si>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</si>
  <si>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</si>
  <si>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</si>
  <si>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</si>
  <si>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</si>
  <si>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</si>
  <si>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</si>
  <si>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</si>
  <si>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</si>
  <si>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</si>
  <si>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</si>
  <si>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</si>
  <si>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</si>
  <si>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</si>
  <si>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</si>
  <si>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</si>
  <si>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</si>
  <si>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</si>
  <si>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</si>
  <si>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</si>
  <si>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</si>
  <si>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</si>
  <si>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</si>
  <si>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</si>
  <si>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</si>
  <si>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</si>
  <si>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</si>
  <si>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</si>
  <si>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</si>
  <si>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</si>
  <si>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</si>
  <si>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</si>
  <si>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</si>
  <si>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</si>
  <si>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</si>
  <si>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</si>
  <si>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</si>
  <si>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</si>
  <si>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</si>
  <si>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</si>
  <si>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</si>
  <si>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</si>
  <si>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</si>
  <si>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</si>
  <si>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</si>
  <si>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</si>
  <si>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</si>
  <si>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</si>
  <si>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</si>
  <si>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</si>
  <si>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</si>
  <si>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</si>
  <si>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</si>
  <si>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</si>
  <si>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</si>
  <si>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</si>
  <si>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</si>
  <si>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</si>
  <si>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</si>
  <si>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</si>
  <si>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</si>
  <si>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</si>
  <si>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</si>
  <si>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</si>
  <si>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</si>
  <si>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</si>
  <si>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</si>
  <si>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</si>
  <si>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</si>
  <si>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</si>
  <si>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</si>
  <si>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</si>
  <si>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</si>
  <si>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</si>
  <si>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</si>
  <si>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</si>
  <si>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</si>
  <si>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</si>
  <si>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</si>
  <si>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</si>
  <si>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</si>
  <si>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</si>
  <si>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</si>
  <si>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</si>
  <si>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</si>
  <si>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</si>
  <si>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</si>
  <si>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</si>
  <si>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</si>
  <si>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</si>
  <si>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</si>
  <si>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</si>
  <si>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</si>
  <si>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</si>
  <si>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</si>
  <si>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</si>
  <si>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</si>
  <si>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</si>
  <si>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</si>
  <si>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</si>
  <si>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</si>
  <si>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</si>
  <si>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</si>
  <si>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</si>
  <si>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</si>
  <si>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</si>
  <si>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</si>
  <si>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</si>
  <si>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</si>
  <si>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</si>
  <si>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</si>
  <si>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</si>
  <si>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</si>
  <si>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</si>
  <si>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</si>
  <si>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</si>
  <si>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</si>
  <si>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</si>
  <si>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</si>
  <si>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</si>
  <si>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</si>
  <si>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</si>
  <si>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</si>
  <si>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</si>
  <si>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</si>
  <si>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</si>
  <si>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</si>
  <si>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</si>
  <si>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</si>
  <si>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</si>
  <si>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</si>
  <si>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</si>
  <si>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</si>
  <si>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</si>
  <si>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</si>
  <si>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</si>
  <si>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</si>
  <si>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</si>
  <si>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</si>
  <si>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</si>
  <si>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</si>
  <si>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</si>
  <si>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</si>
  <si>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</si>
  <si>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</si>
  <si>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</si>
  <si>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</si>
  <si>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</si>
  <si>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</si>
  <si>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</si>
  <si>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</si>
  <si>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</si>
  <si>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</si>
  <si>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</si>
  <si>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</si>
  <si>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</si>
  <si>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</si>
  <si>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</si>
  <si>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</si>
  <si>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</si>
  <si>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</si>
  <si>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</si>
  <si>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</si>
  <si>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</si>
  <si>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</si>
  <si>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</si>
  <si>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</si>
  <si>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</si>
  <si>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</si>
  <si>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</si>
  <si>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</si>
  <si>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</si>
  <si>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</si>
  <si>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</si>
  <si>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</si>
  <si>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</si>
  <si>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</si>
  <si>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</si>
  <si>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</si>
  <si>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</si>
  <si>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</si>
  <si>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</si>
  <si>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</si>
  <si>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</si>
  <si>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</si>
  <si>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</si>
  <si>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</si>
  <si>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</si>
  <si>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</si>
  <si>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</si>
  <si>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</si>
  <si>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</si>
  <si>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</si>
  <si>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</si>
  <si>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</si>
  <si>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</si>
  <si>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</si>
  <si>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</si>
  <si>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</si>
  <si>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</si>
  <si>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</si>
  <si>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</si>
  <si>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</si>
  <si>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</si>
  <si>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</si>
  <si>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</si>
  <si>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</si>
  <si>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</si>
  <si>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</si>
  <si>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</si>
  <si>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</si>
  <si>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</si>
  <si>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</si>
  <si>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</si>
  <si>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</si>
  <si>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</si>
  <si>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</si>
  <si>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</si>
  <si>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</si>
  <si>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</si>
  <si>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</si>
  <si>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</si>
  <si>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</si>
  <si>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</si>
  <si>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</si>
  <si>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</si>
  <si>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</si>
  <si>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</si>
  <si>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</si>
  <si>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</si>
  <si>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</si>
  <si>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</si>
  <si>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</si>
  <si>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</si>
  <si>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</si>
  <si>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</si>
  <si>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</si>
  <si>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</si>
  <si>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</si>
  <si>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</si>
  <si>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</si>
  <si>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</si>
  <si>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</si>
  <si>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</si>
  <si>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</si>
  <si>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</si>
  <si>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</si>
  <si>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</si>
  <si>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</si>
  <si>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</si>
  <si>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</si>
  <si>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</si>
  <si>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</si>
  <si>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</si>
  <si>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</si>
  <si>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</si>
  <si>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</si>
  <si>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</si>
  <si>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</si>
  <si>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</si>
  <si>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</si>
  <si>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</si>
  <si>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</si>
  <si>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</si>
  <si>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</si>
  <si>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</si>
  <si>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</si>
  <si>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</si>
  <si>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</si>
  <si>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</si>
  <si>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</si>
  <si>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</si>
  <si>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</si>
  <si>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</si>
  <si>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</si>
  <si>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</si>
  <si>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</si>
  <si>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</si>
  <si>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</si>
  <si>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</si>
  <si>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</si>
  <si>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</si>
  <si>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</si>
  <si>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</si>
  <si>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</si>
  <si>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</si>
  <si>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</si>
  <si>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</si>
  <si>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</si>
  <si>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</si>
  <si>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</si>
  <si>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</si>
  <si>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</si>
  <si>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</si>
  <si>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</si>
  <si>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</si>
  <si>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</si>
  <si>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</si>
  <si>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</si>
  <si>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</si>
  <si>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</si>
  <si>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</si>
  <si>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</si>
  <si>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</si>
  <si>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</si>
  <si>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</si>
  <si>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</si>
  <si>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</si>
  <si>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</si>
  <si>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</si>
  <si>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</si>
  <si>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</si>
  <si>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</si>
  <si>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</si>
  <si>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</si>
  <si>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</si>
  <si>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</si>
  <si>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</si>
  <si>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</si>
  <si>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</si>
  <si>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</si>
  <si>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</si>
  <si>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</si>
  <si>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</si>
  <si>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</si>
  <si>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</si>
  <si>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</si>
  <si>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</si>
  <si>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</si>
  <si>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</si>
  <si>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</si>
  <si>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</si>
  <si>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</si>
  <si>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</si>
  <si>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</si>
  <si>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</si>
  <si>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</si>
  <si>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</si>
  <si>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</si>
  <si>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</si>
  <si>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</si>
  <si>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</si>
  <si>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</si>
  <si>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</si>
  <si>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</si>
  <si>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</si>
  <si>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</si>
  <si>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</si>
  <si>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</si>
  <si>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</si>
  <si>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</si>
  <si>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</si>
  <si>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</si>
  <si>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</si>
  <si>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</si>
  <si>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</si>
  <si>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</si>
  <si>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</si>
  <si>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</si>
  <si>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</si>
  <si>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</si>
  <si>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</si>
  <si>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</si>
  <si>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</si>
  <si>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</si>
  <si>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</si>
  <si>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</si>
  <si>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</si>
  <si>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</si>
  <si>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</si>
  <si>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</si>
  <si>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</si>
  <si>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</si>
  <si>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</si>
  <si>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</si>
  <si>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</si>
  <si>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</si>
  <si>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</si>
  <si>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</si>
  <si>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</si>
  <si>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</si>
  <si>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</si>
  <si>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</si>
  <si>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</si>
  <si>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</si>
  <si>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</si>
  <si>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</si>
  <si>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</si>
  <si>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</si>
  <si>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</si>
  <si>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</si>
  <si>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</si>
  <si>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</si>
  <si>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</si>
  <si>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</si>
  <si>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</si>
  <si>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</si>
  <si>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</si>
  <si>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</si>
  <si>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</si>
  <si>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</si>
  <si>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</si>
  <si>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</si>
  <si>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</si>
  <si>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</si>
  <si>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</si>
  <si>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</si>
  <si>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</si>
  <si>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</si>
  <si>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</si>
  <si>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</si>
  <si>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</si>
  <si>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</si>
  <si>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</si>
  <si>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</si>
  <si>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</si>
  <si>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</si>
  <si>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</si>
  <si>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</si>
  <si>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</si>
  <si>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</si>
  <si>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</si>
  <si>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</si>
  <si>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</si>
  <si>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</si>
  <si>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</si>
  <si>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</si>
  <si>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</si>
  <si>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</si>
  <si>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</si>
  <si>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</si>
  <si>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</si>
  <si>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</si>
  <si>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</si>
  <si>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</si>
  <si>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</si>
  <si>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</si>
  <si>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</si>
  <si>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</si>
  <si>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</si>
  <si>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</si>
  <si>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</si>
  <si>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</si>
  <si>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</si>
  <si>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</si>
  <si>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</si>
  <si>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</si>
  <si>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</si>
  <si>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</si>
  <si>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</si>
  <si>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</si>
  <si>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</si>
  <si>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</si>
  <si>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</si>
  <si>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</si>
  <si>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</si>
  <si>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</si>
  <si>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</si>
  <si>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</si>
  <si>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</si>
  <si>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</si>
  <si>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</si>
  <si>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</si>
  <si>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</si>
  <si>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</si>
  <si>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</si>
  <si>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</si>
  <si>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</si>
  <si>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</si>
  <si>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</si>
  <si>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</si>
  <si>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</si>
  <si>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</si>
  <si>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</si>
  <si>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</si>
  <si>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</si>
  <si>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</si>
  <si>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</si>
  <si>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</si>
  <si>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</si>
  <si>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</si>
  <si>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</si>
  <si>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</si>
  <si>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</si>
  <si>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</si>
  <si>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</si>
  <si>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</si>
  <si>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</si>
  <si>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</si>
  <si>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</si>
  <si>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</si>
  <si>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</si>
  <si>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</si>
  <si>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</si>
  <si>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</si>
  <si>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</si>
  <si>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</si>
  <si>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</si>
  <si>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</si>
  <si>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</si>
  <si>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</si>
  <si>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</si>
  <si>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</si>
  <si>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</si>
  <si>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</si>
  <si>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</si>
  <si>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</si>
  <si>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</si>
  <si>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</si>
  <si>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</si>
  <si>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</si>
  <si>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</si>
  <si>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</si>
  <si>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</si>
  <si>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</si>
  <si>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</si>
  <si>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</si>
  <si>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</si>
  <si>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</si>
  <si>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</si>
  <si>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</si>
  <si>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</si>
  <si>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</si>
  <si>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</si>
  <si>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</si>
  <si>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</si>
  <si>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</si>
  <si>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</si>
  <si>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</si>
  <si>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</si>
  <si>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</si>
  <si>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</si>
  <si>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</si>
  <si>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</si>
  <si>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</si>
  <si>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</si>
  <si>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</si>
  <si>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</si>
  <si>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</si>
  <si>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</si>
  <si>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</si>
  <si>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</si>
  <si>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</si>
  <si>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</si>
  <si>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</si>
  <si>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</si>
  <si>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</si>
  <si>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</si>
  <si>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</si>
  <si>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</si>
  <si>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</si>
  <si>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</si>
  <si>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</si>
  <si>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</si>
  <si>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</si>
  <si>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</si>
  <si>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</si>
  <si>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</si>
  <si>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</si>
  <si>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</si>
  <si>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</si>
  <si>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</si>
  <si>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</si>
  <si>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</si>
  <si>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</si>
  <si>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</si>
  <si>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</si>
  <si>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</si>
  <si>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</si>
  <si>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</si>
  <si>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</si>
  <si>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</si>
  <si>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</si>
  <si>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</si>
  <si>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</si>
  <si>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</si>
  <si>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</si>
  <si>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</si>
  <si>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</si>
  <si>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</si>
  <si>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</si>
  <si>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</si>
  <si>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</si>
  <si>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</si>
  <si>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</si>
  <si>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</si>
  <si>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</si>
  <si>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</si>
  <si>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</si>
  <si>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</si>
  <si>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</si>
  <si>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</si>
  <si>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</si>
  <si>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</si>
  <si>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</si>
  <si>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</si>
  <si>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</si>
  <si>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</si>
  <si>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</si>
  <si>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</si>
  <si>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</si>
  <si>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</si>
  <si>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</si>
  <si>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</si>
  <si>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</si>
  <si>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</si>
  <si>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</si>
  <si>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</si>
  <si>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</si>
  <si>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</si>
  <si>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</si>
  <si>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</si>
  <si>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</si>
  <si>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</si>
  <si>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</si>
  <si>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</si>
  <si>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</si>
  <si>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</si>
  <si>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</si>
  <si>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</si>
  <si>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</si>
  <si>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</si>
  <si>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</si>
  <si>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</si>
  <si>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</si>
  <si>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</si>
  <si>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</si>
  <si>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</si>
  <si>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</si>
  <si>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</si>
  <si>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</si>
  <si>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</si>
  <si>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</si>
  <si>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</si>
  <si>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</si>
  <si>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</si>
  <si>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</si>
  <si>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</si>
  <si>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</si>
  <si>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</si>
  <si>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</si>
  <si>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</si>
  <si>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</si>
  <si>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</si>
  <si>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</si>
  <si>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</si>
  <si>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</si>
  <si>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</si>
  <si>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</si>
  <si>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</si>
  <si>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</si>
  <si>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</si>
  <si>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</si>
  <si>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</si>
  <si>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</si>
  <si>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</si>
  <si>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</si>
  <si>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</si>
  <si>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</si>
  <si>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</si>
  <si>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</si>
  <si>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</si>
  <si>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</si>
  <si>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</si>
  <si>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</si>
  <si>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</si>
  <si>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</si>
  <si>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</si>
  <si>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</si>
  <si>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</si>
  <si>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</si>
  <si>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</si>
  <si>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</si>
  <si>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</si>
  <si>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</si>
  <si>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</si>
  <si>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</si>
  <si>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</si>
  <si>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</si>
  <si>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</si>
  <si>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</si>
  <si>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</si>
  <si>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</si>
  <si>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</si>
  <si>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</si>
  <si>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</si>
  <si>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</si>
  <si>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</si>
  <si>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</si>
  <si>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</si>
  <si>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</si>
  <si>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</si>
  <si>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</si>
  <si>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</si>
  <si>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</si>
  <si>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</si>
  <si>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</si>
  <si>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</si>
  <si>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</si>
  <si>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</si>
  <si>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</si>
  <si>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</si>
  <si>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</si>
  <si>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</si>
  <si>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</si>
  <si>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</si>
  <si>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</si>
  <si>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</si>
  <si>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</si>
  <si>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</si>
  <si>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</si>
  <si>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</si>
  <si>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</si>
  <si>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</si>
  <si>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</si>
  <si>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</si>
  <si>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</si>
  <si>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</si>
  <si>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</si>
  <si>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</si>
  <si>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</si>
  <si>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</si>
  <si>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</si>
  <si>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</si>
  <si>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</si>
  <si>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</si>
  <si>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</si>
  <si>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</si>
  <si>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</si>
  <si>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</si>
  <si>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</si>
  <si>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</si>
  <si>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</si>
  <si>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</si>
  <si>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</si>
  <si>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</si>
  <si>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</si>
  <si>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</si>
  <si>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</si>
  <si>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</si>
  <si>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</si>
  <si>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</si>
  <si>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</si>
  <si>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</si>
  <si>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</si>
  <si>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</si>
  <si>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</si>
  <si>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</si>
  <si>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</si>
  <si>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</si>
  <si>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</si>
  <si>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</si>
  <si>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</si>
  <si>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</si>
  <si>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</si>
  <si>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</si>
  <si>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</si>
  <si>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</si>
  <si>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</si>
  <si>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</si>
  <si>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</si>
  <si>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</si>
  <si>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</si>
  <si>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</si>
  <si>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</si>
  <si>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</si>
  <si>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</si>
  <si>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</si>
  <si>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</si>
  <si>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</si>
  <si>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</si>
  <si>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</si>
  <si>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</si>
  <si>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</si>
  <si>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</si>
  <si>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</si>
  <si>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</si>
  <si>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</si>
  <si>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</si>
  <si>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</si>
  <si>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</si>
  <si>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</si>
  <si>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</si>
  <si>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</si>
  <si>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</si>
  <si>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</si>
  <si>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</si>
  <si>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</si>
  <si>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</si>
  <si>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</si>
  <si>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</si>
  <si>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</si>
  <si>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</si>
  <si>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</si>
  <si>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</si>
  <si>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</si>
  <si>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</si>
  <si>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</si>
  <si>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</si>
  <si>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</si>
  <si>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</si>
  <si>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</si>
  <si>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</si>
  <si>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</si>
  <si>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</si>
  <si>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</si>
  <si>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</si>
  <si>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</si>
  <si>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</si>
  <si>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</si>
  <si>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</si>
  <si>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</si>
  <si>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</si>
  <si>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</si>
  <si>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</si>
  <si>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</si>
  <si>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</si>
  <si>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</si>
  <si>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</si>
  <si>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</si>
  <si>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</si>
  <si>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</si>
  <si>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</si>
  <si>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</si>
  <si>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</si>
  <si>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</si>
  <si>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</si>
  <si>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</si>
  <si>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</si>
  <si>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</si>
  <si>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</si>
  <si>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</si>
  <si>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</si>
  <si>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</si>
  <si>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</si>
  <si>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</si>
  <si>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</si>
  <si>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</si>
  <si>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</si>
  <si>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</si>
  <si>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</si>
  <si>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</si>
  <si>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</si>
  <si>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</si>
  <si>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</si>
  <si>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</si>
  <si>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</si>
  <si>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</si>
  <si>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</si>
  <si>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</si>
  <si>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</si>
  <si>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</si>
  <si>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</si>
  <si>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</si>
  <si>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</si>
  <si>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</si>
  <si>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</si>
  <si>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</si>
  <si>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</si>
  <si>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</si>
  <si>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</si>
  <si>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</si>
  <si>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</si>
  <si>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</si>
  <si>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</si>
  <si>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</si>
  <si>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</si>
  <si>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</si>
  <si>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</si>
  <si>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</si>
  <si>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</si>
  <si>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</si>
  <si>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</si>
  <si>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</si>
  <si>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</si>
  <si>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</si>
  <si>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</si>
  <si>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</si>
  <si>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</si>
  <si>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</si>
  <si>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</si>
  <si>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</si>
  <si>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</si>
  <si>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</si>
  <si>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</si>
  <si>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</si>
  <si>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</si>
  <si>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</si>
  <si>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</si>
  <si>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</si>
  <si>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</si>
  <si>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</si>
  <si>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</si>
  <si>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</si>
  <si>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</si>
  <si>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</si>
  <si>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</si>
  <si>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</si>
  <si>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</si>
  <si>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</si>
  <si>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</si>
  <si>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</si>
  <si>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</si>
  <si>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</si>
  <si>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</si>
  <si>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</si>
  <si>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</si>
  <si>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</si>
  <si>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</si>
  <si>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</si>
  <si>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</si>
  <si>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</si>
  <si>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</si>
  <si>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</si>
  <si>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</si>
  <si>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</si>
  <si>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</si>
  <si>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</si>
  <si>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</si>
  <si>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</si>
  <si>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</si>
  <si>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</si>
  <si>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</si>
  <si>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</si>
  <si>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</si>
  <si>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</si>
  <si>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</si>
  <si>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</si>
  <si>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</si>
  <si>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</si>
  <si>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</si>
  <si>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</si>
  <si>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</si>
  <si>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</si>
  <si>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</si>
  <si>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</si>
  <si>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</si>
  <si>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</si>
  <si>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</si>
  <si>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</si>
  <si>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</si>
  <si>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</si>
  <si>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</si>
  <si>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</si>
  <si>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</si>
  <si>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</si>
  <si>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</si>
  <si>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</si>
  <si>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</si>
  <si>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</si>
  <si>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</si>
  <si>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</si>
  <si>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</si>
  <si>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</si>
  <si>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</si>
  <si>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</si>
  <si>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</si>
  <si>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</si>
  <si>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</si>
  <si>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</si>
  <si>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</si>
  <si>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</si>
  <si>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</si>
  <si>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</si>
  <si>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</si>
  <si>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</si>
  <si>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</si>
  <si>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</si>
  <si>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</si>
  <si>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</si>
  <si>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</si>
  <si>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</si>
  <si>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</si>
  <si>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</si>
  <si>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</si>
  <si>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</si>
  <si>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</si>
  <si>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</si>
  <si>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</si>
  <si>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</si>
  <si>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</si>
  <si>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</si>
  <si>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</si>
  <si>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</si>
  <si>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</si>
  <si>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</si>
  <si>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</si>
  <si>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</si>
  <si>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</si>
  <si>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</si>
  <si>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</si>
  <si>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</si>
  <si>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</si>
  <si>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</si>
  <si>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</si>
  <si>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</si>
  <si>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</si>
  <si>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</si>
  <si>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</si>
  <si>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</si>
  <si>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</si>
  <si>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</si>
  <si>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</si>
  <si>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</si>
  <si>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</si>
  <si>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</si>
  <si>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</si>
  <si>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</si>
  <si>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</si>
  <si>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</si>
  <si>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</si>
  <si>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</si>
  <si>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</si>
  <si>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</si>
  <si>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</si>
  <si>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</si>
  <si>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</si>
  <si>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</si>
  <si>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</si>
  <si>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</si>
  <si>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</si>
  <si>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</si>
  <si>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</si>
  <si>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</si>
  <si>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</si>
  <si>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</si>
  <si>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</si>
  <si>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</si>
  <si>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</si>
  <si>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</si>
  <si>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</si>
  <si>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</si>
  <si>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</si>
  <si>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</si>
  <si>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</si>
  <si>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</si>
  <si>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</si>
  <si>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</si>
  <si>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</si>
  <si>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</si>
  <si>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</si>
  <si>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</si>
  <si>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</si>
  <si>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</si>
  <si>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</si>
  <si>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</si>
  <si>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</si>
  <si>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</si>
  <si>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</si>
  <si>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</si>
  <si>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</si>
  <si>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</si>
  <si>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</si>
  <si>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</si>
  <si>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</si>
  <si>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</si>
  <si>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</si>
  <si>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</si>
  <si>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</si>
  <si>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</si>
  <si>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</si>
  <si>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</si>
  <si>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</si>
  <si>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</si>
  <si>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</si>
  <si>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</si>
  <si>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</si>
  <si>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</si>
  <si>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</si>
  <si>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</si>
  <si>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</si>
  <si>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</si>
  <si>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</si>
  <si>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</si>
  <si>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</si>
  <si>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</si>
  <si>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</si>
  <si>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</si>
  <si>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</si>
  <si>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</si>
  <si>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</si>
  <si>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</si>
  <si>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</si>
  <si>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</si>
  <si>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</si>
  <si>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</si>
  <si>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</si>
  <si>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</si>
  <si>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</si>
  <si>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</si>
  <si>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</si>
  <si>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</si>
  <si>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</si>
  <si>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</si>
  <si>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</si>
  <si>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</si>
  <si>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</si>
  <si>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</si>
  <si>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</si>
  <si>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</si>
  <si>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</si>
  <si>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</si>
  <si>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</si>
  <si>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</si>
  <si>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</si>
  <si>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</si>
  <si>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</si>
  <si>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</si>
  <si>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</si>
  <si>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</si>
  <si>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</si>
  <si>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</si>
  <si>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</si>
  <si>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</si>
  <si>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</si>
  <si>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</si>
  <si>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</si>
  <si>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</si>
  <si>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</si>
  <si>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</si>
  <si>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</si>
  <si>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</si>
  <si>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</si>
  <si>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</si>
  <si>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</si>
  <si>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</si>
  <si>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</si>
  <si>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</si>
  <si>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</si>
  <si>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</si>
  <si>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</si>
  <si>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</si>
  <si>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</si>
  <si>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</si>
  <si>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</si>
  <si>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</si>
  <si>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</si>
  <si>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</si>
  <si>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</si>
  <si>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</si>
  <si>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</si>
  <si>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</si>
  <si>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</si>
  <si>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</si>
  <si>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</si>
  <si>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</si>
  <si>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</si>
  <si>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</si>
  <si>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</si>
  <si>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</si>
  <si>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</si>
  <si>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</si>
  <si>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</si>
  <si>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</si>
  <si>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</si>
  <si>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</si>
  <si>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</si>
  <si>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</si>
  <si>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</si>
  <si>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</si>
  <si>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</si>
  <si>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</si>
  <si>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</si>
  <si>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</si>
  <si>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</si>
  <si>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</si>
  <si>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</si>
  <si>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</si>
  <si>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</si>
  <si>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</si>
  <si>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</si>
  <si>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</si>
  <si>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</si>
  <si>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</si>
  <si>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</si>
  <si>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</si>
  <si>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</si>
  <si>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</si>
  <si>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</si>
  <si>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</si>
  <si>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</si>
  <si>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</si>
  <si>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</si>
  <si>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</si>
  <si>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</si>
  <si>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</si>
  <si>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</si>
  <si>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</si>
  <si>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</si>
  <si>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</si>
  <si>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</si>
  <si>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</si>
  <si>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</si>
  <si>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</si>
  <si>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</si>
  <si>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</si>
  <si>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</si>
  <si>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</si>
  <si>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</si>
  <si>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</si>
  <si>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</si>
  <si>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</si>
  <si>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</si>
  <si>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</si>
  <si>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</si>
  <si>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</si>
  <si>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</si>
  <si>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</si>
  <si>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</si>
  <si>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</si>
  <si>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</si>
  <si>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</si>
  <si>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</si>
  <si>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</si>
  <si>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</si>
  <si>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</si>
  <si>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</si>
  <si>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</si>
  <si>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</si>
  <si>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</si>
  <si>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</si>
  <si>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</si>
  <si>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</si>
  <si>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</si>
  <si>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</si>
  <si>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</si>
  <si>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</si>
  <si>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</si>
  <si>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</si>
  <si>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</si>
  <si>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</si>
  <si>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</si>
  <si>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</si>
  <si>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</si>
  <si>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</si>
  <si>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</si>
  <si>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</si>
  <si>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</si>
  <si>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</si>
  <si>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</si>
  <si>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</si>
  <si>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</si>
  <si>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</si>
  <si>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</si>
  <si>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</si>
  <si>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</si>
  <si>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</si>
  <si>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</si>
  <si>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</si>
  <si>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</si>
  <si>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</si>
  <si>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</si>
  <si>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</si>
  <si>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</si>
  <si>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</si>
  <si>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</si>
  <si>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</si>
  <si>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</si>
  <si>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</si>
  <si>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</si>
  <si>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</si>
  <si>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</si>
  <si>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</si>
  <si>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</si>
  <si>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</si>
  <si>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</si>
  <si>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</si>
  <si>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</si>
  <si>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</si>
  <si>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</si>
  <si>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</si>
  <si>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</si>
  <si>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</si>
  <si>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</si>
  <si>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</si>
  <si>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</si>
  <si>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</si>
  <si>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</si>
  <si>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</si>
  <si>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</si>
  <si>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</si>
  <si>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</si>
  <si>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</si>
  <si>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</si>
  <si>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</si>
  <si>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</si>
  <si>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</si>
  <si>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</si>
  <si>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</si>
  <si>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</si>
  <si>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</si>
  <si>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</si>
  <si>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</si>
  <si>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</si>
  <si>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</si>
  <si>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</si>
  <si>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</si>
  <si>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</si>
  <si>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</si>
  <si>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</si>
  <si>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</si>
  <si>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</si>
  <si>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</si>
  <si>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</si>
  <si>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</si>
  <si>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</si>
  <si>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</si>
  <si>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</si>
  <si>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</si>
  <si>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</si>
  <si>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</si>
  <si>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</si>
  <si>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</si>
  <si>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</si>
  <si>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</si>
  <si>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</si>
  <si>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</si>
  <si>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</si>
  <si>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</si>
  <si>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</si>
  <si>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</si>
  <si>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</si>
  <si>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</si>
  <si>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</si>
  <si>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</si>
  <si>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</si>
  <si>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</si>
  <si>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</si>
  <si>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</si>
  <si>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</si>
  <si>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</si>
  <si>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</si>
  <si>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</si>
  <si>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</si>
  <si>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</si>
  <si>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</si>
  <si>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</si>
  <si>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</si>
  <si>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</si>
  <si>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</si>
  <si>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</si>
  <si>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</si>
  <si>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</si>
  <si>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</si>
  <si>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</si>
  <si>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</si>
  <si>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</si>
  <si>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</si>
  <si>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</si>
  <si>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</si>
  <si>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</si>
  <si>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</si>
  <si>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</si>
  <si>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</si>
  <si>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</si>
  <si>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</si>
  <si>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</si>
  <si>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</si>
  <si>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</si>
  <si>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</si>
  <si>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</si>
  <si>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</si>
  <si>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</si>
  <si>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</si>
  <si>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</si>
  <si>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</si>
  <si>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</si>
  <si>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</si>
  <si>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</si>
  <si>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</si>
  <si>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</si>
  <si>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</si>
  <si>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</si>
  <si>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</si>
  <si>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</si>
  <si>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</si>
  <si>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</si>
  <si>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</si>
  <si>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</si>
  <si>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</si>
  <si>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</si>
  <si>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</si>
  <si>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</si>
  <si>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</si>
  <si>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</si>
  <si>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</si>
  <si>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</si>
  <si>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</si>
  <si>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</si>
  <si>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</si>
  <si>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</si>
  <si>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</si>
  <si>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</si>
  <si>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</si>
  <si>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</si>
  <si>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</si>
  <si>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</si>
  <si>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</si>
  <si>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</si>
  <si>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</si>
  <si>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</si>
  <si>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</si>
  <si>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</si>
  <si>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</si>
  <si>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</si>
  <si>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</si>
  <si>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</si>
  <si>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</si>
  <si>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</si>
  <si>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</si>
  <si>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</si>
  <si>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</si>
  <si>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</si>
  <si>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</si>
  <si>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</si>
  <si>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</si>
  <si>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</si>
  <si>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</si>
  <si>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</si>
  <si>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</si>
  <si>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</si>
  <si>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</si>
  <si>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</si>
  <si>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</si>
  <si>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</si>
  <si>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</si>
  <si>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</si>
  <si>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</si>
  <si>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</si>
  <si>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</si>
  <si>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</si>
  <si>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</si>
  <si>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</si>
  <si>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</si>
  <si>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</si>
  <si>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</si>
  <si>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</si>
  <si>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</si>
  <si>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</si>
  <si>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</si>
  <si>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</si>
  <si>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</si>
  <si>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</si>
  <si>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</si>
  <si>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</si>
  <si>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</si>
  <si>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</si>
  <si>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</si>
  <si>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</si>
  <si>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</si>
  <si>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</si>
  <si>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</si>
  <si>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</si>
  <si>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</si>
  <si>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</si>
  <si>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</si>
  <si>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</si>
  <si>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</si>
  <si>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</si>
  <si>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</si>
  <si>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</si>
  <si>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</si>
  <si>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</si>
  <si>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</si>
  <si>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</si>
  <si>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</si>
  <si>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</si>
  <si>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</si>
  <si>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</si>
  <si>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</si>
  <si>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</si>
  <si>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</si>
  <si>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</si>
  <si>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</si>
  <si>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</si>
  <si>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</si>
  <si>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</si>
  <si>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</si>
  <si>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</si>
  <si>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</si>
  <si>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</si>
  <si>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</si>
  <si>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</si>
  <si>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</si>
  <si>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</si>
  <si>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</si>
  <si>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</si>
  <si>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</si>
  <si>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</si>
  <si>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</si>
  <si>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</si>
  <si>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</si>
  <si>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</si>
  <si>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</si>
  <si>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</si>
  <si>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</si>
  <si>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</si>
  <si>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</si>
  <si>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</si>
  <si>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</si>
  <si>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</si>
  <si>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</si>
  <si>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</si>
  <si>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</si>
  <si>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</si>
  <si>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</si>
  <si>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</si>
  <si>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</si>
  <si>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</si>
  <si>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</si>
  <si>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</si>
  <si>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</si>
  <si>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</si>
  <si>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</si>
  <si>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</si>
  <si>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</si>
  <si>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</si>
  <si>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</si>
  <si>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</si>
  <si>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</si>
  <si>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</si>
  <si>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</si>
  <si>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</si>
  <si>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</si>
  <si>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</si>
  <si>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</si>
  <si>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</si>
  <si>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</si>
  <si>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</si>
  <si>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</si>
  <si>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</si>
  <si>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</si>
  <si>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</si>
  <si>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</si>
  <si>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</si>
  <si>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</si>
  <si>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</si>
  <si>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</si>
  <si>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</si>
  <si>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</si>
  <si>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</si>
  <si>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</si>
  <si>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</si>
  <si>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</si>
  <si>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</si>
  <si>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</si>
  <si>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</si>
  <si>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</si>
  <si>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</si>
  <si>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</si>
  <si>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</si>
  <si>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</si>
  <si>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</si>
  <si>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</si>
  <si>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</si>
  <si>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</si>
  <si>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</si>
  <si>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</si>
  <si>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</si>
  <si>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</si>
  <si>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</si>
  <si>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</si>
  <si>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</si>
  <si>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</si>
  <si>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</si>
  <si>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</si>
  <si>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</si>
  <si>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</si>
  <si>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</si>
  <si>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</si>
  <si>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</si>
  <si>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</si>
  <si>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</si>
  <si>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</si>
  <si>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</si>
  <si>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</si>
  <si>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</si>
  <si>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</si>
  <si>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</si>
  <si>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</si>
  <si>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</si>
  <si>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</si>
  <si>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</si>
  <si>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</si>
  <si>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</si>
  <si>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</si>
  <si>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</si>
  <si>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</si>
  <si>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</si>
  <si>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</si>
  <si>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</si>
  <si>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</si>
  <si>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</si>
  <si>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</si>
  <si>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</si>
  <si>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</si>
  <si>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</si>
  <si>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</si>
  <si>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</si>
  <si>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</si>
  <si>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</si>
  <si>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</si>
  <si>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</si>
  <si>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</si>
  <si>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</si>
  <si>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</si>
  <si>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</si>
  <si>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</si>
  <si>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</si>
  <si>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</si>
  <si>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</si>
  <si>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</si>
  <si>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</si>
  <si>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</si>
  <si>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</si>
  <si>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</si>
  <si>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</si>
  <si>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</si>
  <si>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</si>
  <si>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</si>
  <si>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</si>
  <si>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</si>
  <si>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</si>
  <si>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</si>
  <si>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</si>
  <si>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</si>
  <si>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</si>
  <si>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</si>
  <si>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</si>
  <si>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</si>
  <si>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</si>
  <si>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</si>
  <si>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</si>
  <si>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</si>
  <si>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</si>
  <si>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</si>
  <si>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</si>
  <si>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</si>
  <si>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</si>
  <si>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</si>
  <si>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</si>
  <si>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</si>
  <si>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</si>
  <si>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</si>
  <si>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</si>
  <si>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</si>
  <si>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</si>
  <si>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</si>
  <si>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</si>
  <si>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</si>
  <si>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</si>
  <si>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</si>
  <si>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</si>
  <si>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</si>
  <si>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</si>
  <si>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</si>
  <si>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</si>
  <si>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</si>
  <si>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</si>
  <si>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</si>
  <si>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</si>
  <si>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</si>
  <si>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</si>
  <si>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</si>
  <si>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</si>
  <si>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</si>
  <si>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</si>
  <si>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</si>
  <si>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</si>
  <si>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</si>
  <si>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</si>
  <si>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</si>
  <si>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</si>
  <si>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</si>
  <si>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</si>
  <si>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</si>
  <si>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</si>
  <si>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</si>
  <si>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</si>
  <si>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</si>
  <si>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</si>
  <si>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</si>
  <si>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</si>
  <si>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</si>
  <si>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</si>
  <si>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</si>
  <si>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</si>
  <si>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</si>
  <si>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</si>
  <si>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</si>
  <si>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</si>
  <si>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</si>
  <si>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</si>
  <si>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</si>
  <si>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</si>
  <si>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</si>
  <si>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</si>
  <si>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</si>
  <si>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</si>
  <si>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</si>
  <si>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</si>
  <si>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</si>
  <si>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</si>
  <si>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</si>
  <si>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</si>
  <si>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</si>
  <si>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</si>
  <si>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</si>
  <si>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</si>
  <si>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</si>
  <si>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</si>
  <si>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</si>
  <si>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</si>
  <si>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</si>
  <si>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</si>
  <si>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</si>
  <si>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</si>
  <si>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</si>
  <si>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</si>
  <si>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</si>
  <si>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</si>
  <si>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</si>
  <si>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</si>
  <si>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</si>
  <si>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</si>
  <si>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</si>
  <si>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</si>
  <si>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</si>
  <si>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</si>
  <si>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</si>
  <si>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</si>
  <si>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</si>
  <si>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</si>
  <si>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</si>
  <si>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</si>
  <si>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</si>
  <si>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</si>
  <si>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</si>
  <si>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</si>
  <si>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</si>
  <si>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</si>
  <si>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</si>
  <si>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</si>
  <si>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</si>
  <si>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</si>
  <si>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</si>
  <si>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</si>
  <si>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</si>
  <si>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</si>
  <si>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</si>
  <si>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</si>
  <si>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</si>
  <si>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</si>
  <si>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</si>
  <si>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</si>
  <si>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</si>
  <si>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</si>
  <si>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</si>
  <si>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</si>
  <si>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</si>
  <si>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</si>
  <si>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</si>
  <si>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</si>
  <si>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</si>
  <si>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</si>
  <si>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</si>
  <si>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</si>
  <si>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</si>
  <si>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</si>
  <si>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</si>
  <si>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</si>
  <si>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</si>
  <si>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</si>
  <si>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</si>
  <si>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</si>
  <si>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</si>
  <si>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</si>
  <si>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</si>
  <si>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</si>
  <si>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</si>
  <si>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</si>
  <si>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</si>
  <si>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</si>
  <si>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</si>
  <si>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</si>
  <si>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</si>
  <si>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</si>
  <si>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</si>
  <si>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</si>
  <si>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</si>
  <si>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</si>
  <si>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</si>
  <si>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</si>
  <si>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</si>
  <si>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</si>
  <si>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</si>
  <si>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</si>
  <si>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</si>
  <si>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</si>
  <si>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</si>
  <si>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</si>
  <si>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</si>
  <si>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</si>
  <si>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</si>
  <si>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</si>
  <si>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</si>
  <si>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</si>
  <si>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</si>
  <si>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</si>
  <si>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</si>
  <si>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</si>
  <si>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</si>
  <si>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</si>
  <si>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</si>
  <si>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</si>
  <si>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</si>
  <si>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</si>
  <si>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</si>
  <si>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</si>
  <si>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</si>
  <si>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</si>
  <si>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</si>
  <si>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</si>
  <si>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</si>
  <si>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</si>
  <si>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</si>
  <si>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</si>
  <si>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</si>
  <si>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</si>
  <si>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</si>
  <si>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</si>
  <si>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</si>
  <si>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</si>
  <si>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</si>
  <si>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</si>
  <si>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</si>
  <si>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</si>
  <si>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</si>
  <si>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</si>
  <si>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</si>
  <si>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</si>
  <si>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</si>
  <si>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</si>
  <si>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</si>
  <si>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</si>
  <si>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</si>
  <si>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</si>
  <si>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</si>
  <si>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</si>
  <si>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</si>
  <si>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</si>
  <si>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</si>
  <si>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</si>
  <si>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</si>
  <si>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</si>
  <si>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</si>
  <si>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</si>
  <si>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</si>
  <si>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</si>
  <si>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</si>
  <si>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</si>
  <si>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</si>
  <si>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</si>
  <si>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</si>
  <si>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</si>
  <si>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</si>
  <si>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</si>
  <si>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</si>
  <si>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</si>
  <si>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</si>
  <si>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</si>
  <si>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</si>
  <si>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</si>
  <si>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</si>
  <si>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</si>
  <si>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</si>
  <si>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</si>
  <si>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</si>
  <si>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</si>
  <si>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</si>
  <si>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</si>
  <si>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</si>
  <si>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</si>
  <si>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</si>
  <si>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</si>
  <si>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</si>
  <si>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</si>
  <si>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</si>
  <si>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</si>
  <si>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</si>
  <si>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</si>
  <si>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</si>
  <si>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</si>
  <si>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</si>
  <si>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</si>
  <si>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</si>
  <si>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</si>
  <si>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</si>
  <si>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</si>
  <si>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</si>
  <si>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</si>
  <si>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</si>
  <si>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</si>
  <si>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</si>
  <si>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</si>
  <si>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</si>
  <si>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</si>
  <si>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</si>
  <si>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</si>
  <si>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</si>
  <si>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</si>
  <si>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</si>
  <si>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</si>
  <si>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</si>
  <si>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</si>
  <si>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</si>
  <si>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</si>
  <si>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</si>
  <si>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</si>
  <si>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</si>
  <si>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</si>
  <si>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</si>
  <si>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</si>
  <si>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</si>
  <si>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</si>
  <si>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</si>
  <si>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</si>
  <si>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</si>
  <si>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</si>
  <si>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</si>
  <si>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</si>
  <si>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</si>
  <si>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</si>
  <si>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</si>
  <si>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</si>
  <si>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</si>
  <si>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</si>
  <si>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</si>
  <si>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</si>
  <si>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</si>
  <si>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</si>
  <si>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</si>
  <si>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</si>
  <si>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</si>
  <si>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</si>
  <si>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</si>
  <si>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</si>
  <si>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</si>
  <si>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</si>
  <si>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</si>
  <si>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</si>
  <si>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</si>
  <si>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</si>
  <si>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</si>
  <si>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</si>
  <si>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</si>
  <si>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</si>
  <si>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</si>
  <si>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</si>
  <si>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</si>
  <si>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</si>
  <si>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</si>
  <si>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</si>
  <si>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</si>
  <si>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</si>
  <si>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</si>
  <si>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</si>
  <si>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</si>
  <si>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</si>
  <si>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</si>
  <si>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</si>
  <si>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</si>
  <si>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</si>
  <si>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</si>
  <si>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</si>
  <si>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</si>
  <si>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</si>
  <si>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</si>
  <si>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</si>
  <si>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</si>
  <si>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</si>
  <si>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</si>
  <si>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</si>
  <si>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</si>
  <si>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</si>
  <si>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</si>
  <si>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</si>
  <si>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</si>
  <si>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</si>
  <si>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</si>
  <si>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</si>
  <si>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</si>
  <si>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</si>
  <si>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</si>
  <si>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</si>
  <si>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</si>
  <si>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</si>
  <si>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</si>
  <si>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</si>
  <si>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</si>
  <si>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</si>
  <si>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</si>
  <si>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</si>
  <si>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</si>
  <si>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</si>
  <si>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</si>
  <si>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</si>
  <si>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</si>
  <si>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</si>
  <si>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</si>
  <si>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</si>
  <si>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</si>
  <si>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</si>
  <si>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</si>
  <si>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</si>
  <si>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</si>
  <si>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</si>
  <si>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</si>
  <si>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</si>
  <si>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</si>
  <si>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</si>
  <si>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</si>
  <si>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</si>
  <si>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</si>
  <si>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</si>
  <si>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</si>
  <si>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</si>
  <si>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</si>
  <si>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</si>
  <si>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</si>
  <si>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</si>
  <si>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</si>
  <si>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</si>
  <si>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</si>
  <si>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</si>
  <si>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</si>
  <si>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</si>
  <si>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</si>
  <si>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</si>
  <si>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</si>
  <si>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</si>
  <si>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</si>
  <si>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</si>
  <si>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</si>
  <si>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</si>
  <si>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</si>
  <si>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</si>
  <si>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</si>
  <si>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</si>
  <si>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</si>
  <si>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</si>
  <si>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</si>
  <si>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</si>
  <si>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</si>
  <si>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</si>
  <si>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</si>
  <si>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</si>
  <si>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</si>
  <si>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</si>
  <si>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</si>
  <si>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</si>
  <si>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</si>
  <si>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</si>
  <si>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</si>
  <si>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</si>
  <si>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</si>
  <si>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</si>
  <si>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</si>
  <si>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</si>
  <si>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</si>
  <si>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</si>
  <si>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</si>
  <si>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</si>
  <si>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</si>
  <si>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</si>
  <si>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</si>
  <si>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</si>
  <si>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</si>
  <si>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</si>
  <si>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</si>
  <si>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</si>
  <si>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</si>
  <si>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</si>
  <si>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</si>
  <si>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</si>
  <si>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</si>
  <si>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</si>
  <si>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</si>
  <si>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</si>
  <si>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</si>
  <si>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</si>
  <si>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</si>
  <si>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</si>
  <si>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</si>
  <si>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</si>
  <si>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</si>
  <si>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</si>
  <si>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</si>
  <si>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</si>
  <si>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</si>
  <si>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</si>
  <si>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</si>
  <si>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</si>
  <si>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</si>
  <si>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</si>
  <si>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</si>
  <si>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</si>
  <si>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</si>
  <si>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</si>
  <si>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</si>
  <si>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</si>
  <si>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</si>
  <si>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</si>
  <si>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</si>
  <si>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</si>
  <si>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</si>
  <si>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</si>
  <si>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</si>
  <si>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</si>
  <si>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</si>
  <si>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</si>
  <si>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</si>
  <si>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</si>
  <si>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</si>
  <si>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</si>
  <si>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</si>
  <si>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</si>
  <si>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</si>
  <si>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</si>
  <si>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</si>
  <si>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</si>
  <si>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</si>
  <si>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</si>
  <si>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</si>
  <si>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</si>
  <si>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</si>
  <si>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</si>
  <si>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</si>
  <si>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</si>
  <si>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</si>
  <si>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</si>
  <si>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</si>
  <si>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</si>
  <si>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</si>
  <si>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</si>
  <si>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</si>
  <si>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</si>
  <si>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</si>
  <si>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</si>
  <si>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</si>
  <si>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</si>
  <si>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</si>
  <si>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</si>
  <si>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</si>
  <si>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</si>
  <si>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</si>
  <si>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</si>
  <si>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</si>
  <si>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</si>
  <si>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</si>
  <si>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</si>
  <si>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</si>
  <si>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</si>
  <si>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</si>
  <si>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</si>
  <si>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</si>
  <si>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</si>
  <si>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</si>
  <si>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</si>
  <si>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</si>
  <si>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</si>
  <si>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</si>
  <si>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</si>
  <si>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</si>
  <si>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</si>
  <si>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</si>
  <si>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</si>
  <si>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</si>
  <si>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</si>
  <si>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</si>
  <si>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</si>
  <si>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</si>
  <si>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</si>
  <si>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</si>
  <si>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</si>
  <si>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</si>
  <si>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</si>
  <si>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</si>
  <si>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</si>
  <si>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</si>
  <si>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</si>
  <si>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</si>
  <si>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</si>
  <si>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</si>
  <si>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</si>
  <si>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</si>
  <si>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</si>
  <si>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</si>
  <si>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</si>
  <si>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</si>
  <si>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</si>
  <si>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</si>
  <si>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</si>
  <si>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</si>
  <si>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</si>
  <si>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</si>
  <si>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</si>
  <si>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</si>
  <si>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</si>
  <si>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</si>
  <si>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</si>
  <si>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</si>
  <si>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</si>
  <si>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</si>
  <si>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</si>
  <si>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</si>
  <si>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</si>
  <si>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</si>
  <si>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</si>
  <si>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</si>
  <si>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</si>
  <si>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</si>
  <si>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</si>
  <si>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</si>
  <si>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</si>
  <si>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</si>
  <si>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</si>
  <si>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</si>
  <si>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</si>
  <si>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</si>
  <si>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</si>
  <si>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</si>
  <si>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</si>
  <si>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</si>
  <si>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</si>
  <si>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</si>
  <si>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</si>
  <si>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</si>
  <si>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</si>
  <si>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</si>
  <si>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</si>
  <si>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</si>
  <si>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</si>
  <si>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</si>
  <si>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</si>
  <si>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</si>
  <si>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</si>
  <si>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</si>
  <si>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</si>
  <si>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</si>
  <si>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</si>
  <si>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</si>
  <si>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</si>
  <si>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</si>
  <si>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</si>
  <si>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</si>
  <si>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</si>
  <si>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</si>
  <si>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</si>
  <si>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</si>
  <si>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</si>
  <si>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</si>
  <si>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</si>
  <si>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</si>
  <si>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</si>
  <si>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</si>
  <si>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</si>
  <si>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</si>
  <si>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</si>
  <si>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</si>
  <si>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</si>
  <si>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</si>
  <si>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</si>
  <si>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</si>
  <si>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</si>
  <si>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</si>
  <si>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</si>
  <si>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</si>
  <si>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</si>
  <si>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</si>
  <si>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</si>
  <si>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</si>
  <si>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</si>
  <si>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</si>
  <si>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</si>
  <si>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</si>
  <si>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</si>
  <si>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</si>
  <si>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</si>
  <si>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</si>
  <si>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</si>
  <si>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</si>
  <si>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</si>
  <si>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</si>
  <si>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</si>
  <si>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</si>
  <si>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</si>
  <si>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</si>
  <si>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</si>
  <si>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</si>
  <si>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</si>
  <si>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</si>
  <si>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</si>
  <si>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</si>
  <si>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</si>
  <si>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</si>
  <si>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</si>
  <si>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</si>
  <si>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</si>
  <si>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</si>
  <si>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</si>
  <si>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</si>
  <si>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</si>
  <si>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</si>
  <si>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</si>
  <si>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</si>
  <si>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</si>
  <si>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</si>
  <si>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</si>
  <si>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</si>
  <si>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</si>
  <si>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</si>
  <si>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</si>
  <si>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</si>
  <si>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</si>
  <si>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</si>
  <si>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</si>
  <si>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</si>
  <si>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</si>
  <si>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</si>
  <si>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</si>
  <si>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</si>
  <si>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</si>
  <si>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</si>
  <si>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</si>
  <si>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</si>
  <si>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</si>
  <si>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</si>
  <si>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</si>
  <si>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</si>
  <si>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</si>
  <si>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</si>
  <si>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</si>
  <si>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</si>
  <si>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</si>
  <si>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</si>
  <si>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</si>
  <si>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</si>
  <si>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</si>
  <si>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</si>
  <si>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</si>
  <si>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</si>
  <si>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</si>
  <si>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</si>
  <si>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</si>
  <si>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</si>
  <si>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</si>
  <si>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</si>
  <si>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</si>
  <si>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</si>
  <si>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</si>
  <si>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</si>
  <si>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</si>
  <si>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</si>
  <si>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</si>
  <si>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</si>
  <si>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</si>
  <si>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</si>
  <si>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</si>
  <si>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</si>
  <si>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</si>
  <si>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</si>
  <si>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</si>
  <si>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</si>
  <si>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</si>
  <si>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</si>
  <si>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</si>
  <si>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</si>
  <si>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</si>
  <si>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</si>
  <si>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</si>
  <si>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</si>
  <si>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</si>
  <si>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</si>
  <si>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</si>
  <si>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</si>
  <si>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</si>
  <si>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</si>
  <si>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</si>
  <si>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</si>
  <si>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</si>
  <si>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</si>
  <si>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</si>
  <si>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</si>
  <si>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</si>
  <si>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</si>
  <si>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</si>
  <si>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</si>
  <si>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</si>
  <si>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</si>
  <si>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</si>
  <si>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</si>
  <si>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</si>
  <si>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</si>
  <si>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</si>
  <si>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</si>
  <si>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</si>
  <si>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</si>
  <si>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</si>
  <si>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</si>
  <si>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</si>
  <si>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</si>
  <si>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</si>
  <si>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</si>
  <si>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</si>
  <si>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</si>
  <si>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</si>
  <si>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</si>
  <si>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</si>
  <si>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</si>
  <si>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</si>
  <si>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</si>
  <si>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</si>
  <si>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</si>
  <si>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</si>
  <si>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</si>
  <si>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</si>
  <si>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</si>
  <si>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</si>
  <si>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</si>
  <si>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</si>
  <si>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</si>
  <si>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</si>
  <si>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</si>
  <si>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</si>
  <si>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</si>
  <si>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</si>
  <si>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</si>
  <si>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</si>
  <si>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</si>
  <si>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</si>
  <si>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</si>
  <si>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</si>
  <si>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</si>
  <si>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</si>
  <si>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</si>
  <si>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</si>
  <si>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</si>
  <si>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</si>
  <si>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</si>
  <si>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</si>
  <si>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</si>
  <si>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</si>
  <si>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</si>
  <si>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</si>
  <si>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</si>
  <si>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</si>
  <si>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</si>
  <si>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</si>
  <si>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</si>
  <si>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</si>
  <si>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</si>
  <si>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</si>
  <si>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</si>
  <si>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</si>
  <si>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</si>
  <si>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</si>
  <si>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</si>
  <si>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</si>
  <si>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</si>
  <si>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</si>
  <si>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</si>
  <si>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</si>
  <si>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</si>
  <si>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</si>
  <si>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</si>
  <si>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</si>
  <si>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</si>
  <si>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</si>
  <si>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</si>
  <si>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</si>
  <si>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</si>
  <si>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</si>
  <si>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</si>
  <si>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</si>
  <si>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</si>
  <si>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</si>
  <si>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</si>
  <si>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</si>
  <si>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</si>
  <si>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</si>
  <si>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</si>
  <si>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</si>
  <si>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</si>
  <si>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</si>
  <si>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</si>
  <si>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</si>
  <si>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</si>
  <si>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</si>
  <si>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</si>
  <si>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</si>
  <si>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</si>
  <si>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</si>
  <si>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</si>
  <si>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</si>
  <si>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</si>
  <si>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</si>
  <si>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</si>
  <si>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</si>
  <si>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</si>
  <si>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</si>
  <si>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</si>
  <si>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</si>
  <si>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</si>
  <si>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</si>
  <si>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</si>
  <si>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</si>
  <si>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</si>
  <si>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</si>
  <si>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</si>
  <si>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</si>
  <si>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</si>
  <si>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</si>
  <si>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</si>
  <si>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</si>
  <si>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</si>
  <si>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</si>
  <si>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</si>
  <si>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</si>
  <si>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</si>
  <si>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</si>
  <si>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</si>
  <si>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</si>
  <si>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</si>
  <si>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</si>
  <si>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</si>
  <si>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</si>
  <si>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</si>
  <si>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</si>
  <si>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</si>
  <si>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</si>
  <si>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</si>
  <si>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</si>
  <si>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</si>
  <si>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</si>
  <si>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</si>
  <si>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</si>
  <si>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</si>
  <si>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</si>
  <si>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</si>
  <si>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</si>
  <si>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</si>
  <si>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</si>
  <si>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</si>
  <si>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</si>
  <si>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</si>
  <si>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</si>
  <si>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</si>
  <si>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</si>
  <si>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</si>
  <si>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</si>
  <si>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</si>
  <si>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</si>
  <si>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</si>
  <si>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</si>
  <si>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</si>
  <si>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</si>
  <si>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</si>
  <si>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</si>
  <si>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</si>
  <si>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</si>
  <si>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</si>
  <si>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</si>
  <si>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</si>
  <si>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</si>
  <si>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</si>
  <si>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</si>
  <si>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</si>
  <si>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</si>
  <si>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</si>
  <si>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</si>
  <si>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</si>
  <si>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</si>
  <si>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</si>
  <si>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</si>
  <si>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</si>
  <si>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</si>
  <si>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</si>
  <si>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</si>
  <si>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</si>
  <si>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</si>
  <si>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</si>
  <si>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</si>
  <si>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</si>
  <si>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</si>
  <si>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</si>
  <si>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</si>
  <si>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</si>
  <si>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</si>
  <si>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</si>
  <si>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</si>
  <si>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</si>
  <si>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</si>
  <si>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</si>
  <si>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</si>
  <si>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</si>
  <si>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</si>
  <si>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</si>
  <si>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</si>
  <si>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</si>
  <si>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</si>
  <si>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</si>
  <si>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</si>
  <si>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</si>
  <si>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</si>
  <si>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</si>
  <si>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</si>
  <si>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</si>
  <si>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</si>
  <si>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</si>
  <si>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</si>
  <si>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</si>
  <si>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</si>
  <si>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</si>
  <si>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</si>
  <si>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</si>
  <si>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</si>
  <si>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</si>
  <si>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</si>
  <si>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</si>
  <si>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</si>
  <si>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</si>
  <si>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</si>
  <si>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</si>
  <si>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</si>
  <si>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</si>
  <si>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</si>
  <si>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</si>
  <si>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</si>
  <si>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</si>
  <si>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</si>
  <si>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</si>
  <si>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</si>
  <si>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</si>
  <si>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</si>
  <si>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</si>
  <si>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</si>
  <si>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</si>
  <si>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</si>
  <si>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</si>
  <si>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</si>
  <si>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</si>
  <si>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</si>
  <si>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</si>
  <si>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</si>
  <si>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</si>
  <si>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</si>
  <si>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</si>
  <si>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</si>
  <si>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</si>
  <si>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</si>
  <si>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</si>
  <si>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</si>
  <si>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</si>
  <si>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</si>
  <si>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</si>
  <si>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</si>
  <si>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</si>
  <si>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</si>
  <si>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</si>
  <si>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</si>
  <si>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</si>
  <si>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</si>
  <si>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</si>
  <si>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</si>
  <si>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</si>
  <si>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</si>
  <si>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</si>
  <si>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</si>
  <si>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</si>
  <si>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</si>
  <si>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</si>
  <si>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</si>
  <si>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</si>
  <si>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</si>
  <si>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</si>
  <si>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</si>
  <si>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</si>
  <si>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</si>
  <si>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</si>
  <si>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</si>
  <si>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</si>
  <si>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</si>
  <si>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</si>
  <si>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</si>
  <si>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</si>
  <si>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</si>
  <si>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</si>
  <si>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</si>
  <si>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</si>
  <si>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</si>
  <si>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</si>
  <si>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</si>
  <si>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</si>
  <si>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</si>
  <si>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</si>
  <si>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</si>
  <si>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</si>
  <si>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</si>
  <si>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</si>
  <si>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</si>
  <si>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</si>
  <si>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</si>
  <si>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</si>
  <si>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</si>
  <si>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</si>
  <si>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</si>
  <si>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</si>
  <si>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</si>
  <si>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</si>
  <si>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</si>
  <si>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</si>
  <si>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</si>
  <si>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</si>
  <si>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</si>
  <si>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</si>
  <si>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</si>
  <si>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</si>
  <si>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</si>
  <si>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</si>
  <si>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</si>
  <si>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</si>
  <si>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</si>
  <si>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</si>
  <si>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</si>
  <si>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</si>
  <si>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</si>
  <si>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</si>
  <si>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</si>
  <si>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</si>
  <si>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</si>
  <si>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</si>
  <si>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</si>
  <si>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</si>
  <si>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</si>
  <si>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</si>
  <si>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</si>
  <si>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</si>
  <si>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</si>
  <si>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</si>
  <si>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</si>
  <si>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</si>
  <si>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</si>
  <si>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</si>
  <si>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</si>
  <si>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</si>
  <si>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</si>
  <si>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</si>
  <si>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</si>
  <si>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</si>
  <si>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</si>
  <si>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</si>
  <si>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</si>
  <si>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</si>
  <si>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</si>
  <si>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</si>
  <si>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</si>
  <si>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</si>
  <si>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</si>
  <si>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</si>
  <si>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</si>
  <si>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</si>
  <si>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</si>
  <si>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</si>
  <si>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</si>
  <si>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</si>
  <si>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</si>
  <si>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</si>
  <si>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</si>
  <si>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</si>
  <si>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</si>
  <si>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</si>
  <si>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</si>
  <si>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</si>
  <si>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</si>
  <si>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</si>
  <si>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</si>
  <si>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</si>
  <si>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</si>
  <si>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</si>
  <si>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</si>
  <si>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</si>
  <si>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</si>
  <si>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</si>
  <si>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</si>
  <si>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</si>
  <si>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</si>
  <si>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</si>
  <si>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</si>
  <si>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</si>
  <si>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</si>
  <si>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</si>
  <si>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</si>
  <si>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</si>
  <si>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</si>
  <si>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</si>
  <si>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</si>
  <si>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</si>
  <si>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</si>
  <si>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</si>
  <si>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</si>
  <si>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</si>
  <si>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</si>
  <si>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</si>
  <si>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</si>
  <si>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</si>
  <si>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</si>
  <si>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</si>
  <si>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</si>
  <si>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</si>
  <si>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</si>
  <si>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</si>
  <si>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</si>
  <si>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</si>
  <si>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</si>
  <si>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</si>
  <si>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</si>
  <si>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</si>
  <si>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</si>
  <si>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</si>
  <si>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</si>
  <si>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</si>
  <si>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</si>
  <si>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</si>
  <si>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</si>
  <si>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</si>
  <si>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</si>
  <si>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</si>
  <si>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</si>
  <si>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</si>
  <si>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</si>
  <si>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</si>
  <si>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</si>
  <si>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</si>
  <si>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</si>
  <si>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</si>
  <si>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</si>
  <si>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</si>
  <si>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</si>
  <si>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</si>
  <si>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</si>
  <si>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</si>
  <si>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</si>
  <si>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</si>
  <si>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</si>
  <si>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</si>
  <si>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</si>
  <si>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</si>
  <si>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</si>
  <si>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</si>
  <si>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</si>
  <si>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</si>
  <si>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</si>
  <si>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</si>
  <si>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</si>
  <si>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</si>
  <si>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</si>
  <si>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</si>
  <si>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</si>
  <si>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</si>
  <si>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</si>
  <si>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</si>
  <si>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</si>
  <si>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</si>
  <si>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</si>
  <si>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</si>
  <si>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</si>
  <si>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</si>
  <si>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</si>
  <si>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</si>
  <si>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</si>
  <si>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</si>
  <si>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</si>
  <si>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</si>
  <si>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</si>
  <si>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</si>
  <si>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</si>
  <si>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</si>
  <si>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</si>
  <si>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</si>
  <si>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</si>
  <si>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</si>
  <si>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</si>
  <si>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</si>
  <si>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</si>
  <si>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</si>
  <si>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</si>
  <si>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</si>
  <si>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</si>
  <si>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</si>
  <si>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</si>
  <si>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</si>
  <si>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</si>
  <si>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</si>
  <si>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</si>
  <si>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</si>
  <si>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</si>
  <si>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</si>
  <si>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</si>
  <si>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</si>
  <si>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</si>
  <si>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</si>
  <si>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</si>
  <si>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</si>
  <si>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</si>
  <si>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</si>
  <si>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</si>
  <si>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</si>
  <si>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</si>
  <si>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</si>
  <si>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</si>
  <si>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</si>
  <si>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</si>
  <si>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</si>
  <si>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</si>
  <si>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</si>
  <si>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</si>
  <si>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</si>
  <si>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</si>
  <si>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</si>
  <si>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</si>
  <si>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</si>
  <si>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</si>
  <si>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</si>
  <si>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</si>
  <si>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</si>
  <si>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</si>
  <si>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</si>
  <si>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</si>
  <si>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</si>
  <si>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</si>
  <si>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</si>
  <si>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</si>
  <si>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</si>
  <si>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</si>
  <si>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</si>
  <si>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</si>
  <si>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</si>
  <si>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</si>
  <si>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</si>
  <si>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</si>
  <si>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</si>
  <si>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</si>
  <si>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</si>
  <si>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</si>
  <si>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</si>
  <si>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</si>
  <si>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</si>
  <si>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</si>
  <si>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</si>
  <si>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</si>
  <si>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</si>
  <si>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</si>
  <si>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</si>
  <si>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</si>
  <si>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</si>
  <si>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</si>
  <si>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</si>
  <si>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</si>
  <si>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</si>
  <si>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</si>
  <si>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</si>
  <si>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</si>
  <si>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</si>
  <si>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</si>
  <si>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</si>
  <si>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</si>
  <si>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</si>
  <si>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</si>
  <si>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</si>
  <si>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</si>
  <si>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</si>
  <si>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</si>
  <si>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</si>
  <si>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</si>
  <si>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</si>
  <si>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</si>
  <si>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</si>
  <si>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</si>
  <si>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</si>
  <si>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</si>
  <si>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</si>
  <si>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</si>
  <si>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</si>
  <si>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</si>
  <si>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</si>
  <si>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</si>
  <si>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</si>
  <si>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</si>
  <si>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</si>
  <si>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</si>
  <si>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</si>
  <si>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</si>
  <si>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</si>
  <si>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</si>
  <si>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</si>
  <si>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</si>
  <si>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</si>
  <si>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</si>
  <si>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</si>
  <si>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</si>
  <si>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</si>
  <si>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</si>
  <si>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</si>
  <si>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</si>
  <si>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</si>
  <si>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</si>
  <si>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</si>
  <si>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</si>
  <si>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</si>
  <si>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</si>
  <si>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</si>
  <si>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</si>
  <si>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</si>
  <si>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</si>
  <si>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</si>
  <si>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</si>
  <si>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</si>
  <si>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</si>
  <si>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</si>
  <si>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</si>
  <si>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</si>
  <si>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</si>
  <si>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</si>
  <si>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</si>
  <si>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</si>
  <si>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</si>
  <si>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</si>
  <si>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</si>
  <si>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</si>
  <si>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</si>
  <si>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</si>
  <si>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</si>
  <si>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</si>
  <si>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</si>
  <si>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</si>
  <si>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</si>
  <si>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</si>
  <si>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</si>
  <si>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</si>
  <si>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</si>
  <si>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</si>
  <si>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</si>
  <si>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</si>
  <si>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</si>
  <si>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</si>
  <si>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</si>
  <si>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</si>
  <si>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</si>
  <si>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</si>
  <si>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</si>
  <si>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</si>
  <si>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</si>
  <si>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</si>
  <si>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</si>
  <si>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</si>
  <si>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</si>
  <si>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</si>
  <si>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</si>
  <si>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</si>
  <si>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</si>
  <si>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</si>
  <si>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</si>
  <si>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</si>
  <si>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</si>
  <si>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</si>
  <si>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</si>
  <si>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</si>
  <si>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</si>
  <si>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</si>
  <si>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</si>
  <si>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</si>
  <si>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</si>
  <si>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</si>
  <si>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</si>
  <si>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</si>
  <si>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</si>
  <si>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</si>
  <si>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</si>
  <si>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</si>
  <si>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</si>
  <si>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</si>
  <si>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</si>
  <si>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</si>
  <si>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</si>
  <si>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</si>
  <si>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</si>
  <si>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</si>
  <si>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</si>
  <si>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</si>
  <si>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</si>
  <si>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</si>
  <si>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</si>
  <si>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</si>
  <si>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</si>
  <si>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</si>
  <si>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</si>
  <si>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</si>
  <si>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</si>
  <si>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</si>
  <si>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</si>
  <si>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</si>
  <si>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</si>
  <si>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</si>
  <si>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</si>
  <si>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</si>
  <si>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</si>
  <si>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</si>
  <si>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</si>
  <si>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</si>
  <si>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</si>
  <si>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</si>
  <si>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</si>
  <si>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</si>
  <si>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</si>
  <si>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</si>
  <si>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</si>
  <si>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</si>
  <si>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</si>
  <si>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</si>
  <si>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</si>
  <si>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</si>
  <si>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</si>
  <si>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</si>
  <si>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</si>
  <si>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</si>
  <si>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</si>
  <si>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</si>
  <si>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</si>
  <si>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</si>
  <si>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</si>
  <si>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</si>
  <si>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</si>
  <si>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</si>
  <si>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</si>
  <si>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</si>
  <si>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</si>
  <si>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</si>
  <si>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</si>
  <si>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</si>
  <si>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</si>
  <si>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</si>
  <si>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</si>
  <si>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</si>
  <si>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</si>
  <si>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</si>
  <si>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</si>
  <si>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</si>
  <si>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</si>
  <si>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</si>
  <si>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</si>
  <si>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</si>
  <si>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</si>
  <si>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</si>
  <si>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</si>
  <si>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</si>
  <si>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</si>
  <si>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</si>
  <si>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</si>
  <si>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</si>
  <si>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</si>
  <si>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</si>
  <si>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</si>
  <si>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</si>
  <si>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</si>
  <si>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</si>
  <si>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</si>
  <si>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</si>
  <si>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</si>
  <si>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</si>
  <si>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</si>
  <si>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</si>
  <si>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</si>
  <si>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</si>
  <si>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</si>
  <si>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</si>
  <si>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</si>
  <si>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</si>
  <si>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</si>
  <si>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</si>
  <si>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</si>
  <si>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</si>
  <si>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</si>
  <si>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</si>
  <si>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</si>
  <si>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</si>
  <si>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</si>
  <si>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</si>
  <si>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</si>
  <si>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</si>
  <si>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</si>
  <si>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</si>
  <si>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</si>
  <si>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</si>
  <si>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</si>
  <si>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</si>
  <si>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</si>
  <si>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</si>
  <si>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</si>
  <si>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</si>
  <si>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</si>
  <si>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</si>
  <si>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</si>
  <si>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</si>
  <si>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</si>
  <si>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</si>
  <si>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</si>
  <si>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</si>
  <si>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</si>
  <si>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</si>
  <si>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</si>
  <si>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</si>
  <si>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</si>
  <si>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</si>
  <si>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</si>
  <si>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</si>
  <si>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</si>
  <si>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</si>
  <si>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</si>
  <si>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</si>
  <si>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</si>
  <si>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</si>
  <si>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</si>
  <si>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</si>
  <si>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</si>
  <si>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</si>
  <si>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</si>
  <si>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</si>
  <si>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</si>
  <si>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</si>
  <si>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</si>
  <si>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</si>
  <si>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</si>
  <si>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</si>
  <si>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</si>
  <si>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</si>
  <si>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</si>
  <si>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</si>
  <si>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</si>
  <si>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</si>
  <si>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</si>
  <si>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</si>
  <si>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</si>
  <si>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</si>
  <si>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</si>
  <si>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</si>
  <si>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</si>
  <si>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</si>
  <si>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</si>
  <si>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</si>
  <si>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</si>
  <si>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</si>
  <si>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</si>
  <si>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</si>
  <si>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</si>
  <si>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</si>
  <si>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</si>
  <si>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</si>
  <si>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</si>
  <si>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</si>
  <si>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</si>
  <si>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</si>
  <si>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</si>
  <si>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</si>
  <si>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</si>
  <si>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</si>
  <si>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</si>
  <si>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</si>
  <si>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</si>
  <si>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</si>
  <si>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</si>
  <si>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</si>
  <si>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</si>
  <si>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</si>
  <si>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</si>
  <si>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</si>
  <si>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</si>
  <si>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</si>
  <si>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</si>
  <si>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</si>
  <si>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</si>
  <si>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</si>
  <si>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</si>
  <si>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</si>
  <si>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</si>
  <si>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</si>
  <si>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</si>
  <si>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</si>
  <si>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</si>
  <si>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</si>
  <si>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</si>
  <si>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</si>
  <si>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</si>
  <si>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</si>
  <si>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</si>
  <si>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</si>
  <si>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</si>
  <si>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</si>
  <si>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</si>
  <si>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</si>
  <si>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</si>
  <si>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</si>
  <si>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</si>
  <si>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</si>
  <si>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</si>
  <si>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</si>
  <si>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</si>
  <si>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</si>
  <si>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</si>
  <si>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</si>
  <si>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</si>
  <si>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</si>
  <si>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</si>
  <si>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</si>
  <si>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</si>
  <si>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</si>
  <si>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</si>
  <si>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</si>
  <si>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</si>
  <si>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</si>
  <si>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</si>
  <si>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</si>
  <si>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</si>
  <si>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</si>
  <si>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</si>
  <si>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</si>
  <si>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</si>
  <si>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</si>
  <si>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</si>
  <si>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</si>
  <si>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</si>
  <si>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</si>
  <si>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</si>
  <si>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</si>
  <si>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</si>
  <si>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</si>
  <si>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</si>
  <si>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</si>
  <si>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</si>
  <si>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</si>
  <si>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</si>
  <si>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</si>
  <si>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</si>
  <si>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</si>
  <si>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</si>
  <si>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</si>
  <si>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</si>
  <si>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</si>
  <si>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</si>
  <si>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</si>
  <si>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</si>
  <si>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</si>
  <si>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</si>
  <si>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</si>
  <si>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</si>
  <si>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</si>
  <si>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</si>
  <si>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</si>
  <si>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</si>
  <si>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</si>
  <si>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</si>
  <si>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</si>
  <si>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</si>
  <si>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</si>
  <si>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</si>
  <si>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</si>
  <si>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</si>
  <si>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</si>
  <si>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</si>
  <si>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</si>
  <si>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</si>
  <si>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</si>
  <si>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</si>
  <si>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</si>
  <si>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</si>
  <si>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</si>
  <si>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</si>
  <si>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</si>
  <si>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</si>
  <si>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</si>
  <si>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</si>
  <si>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</si>
  <si>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</si>
  <si>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</si>
  <si>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</si>
  <si>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</si>
  <si>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</si>
  <si>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</si>
  <si>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</si>
  <si>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</si>
  <si>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</si>
  <si>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</si>
  <si>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</si>
  <si>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</si>
  <si>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</si>
  <si>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</si>
  <si>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</si>
  <si>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</si>
  <si>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</si>
  <si>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</si>
  <si>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</si>
  <si>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</si>
  <si>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</si>
  <si>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</si>
  <si>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</si>
  <si>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</si>
  <si>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</si>
  <si>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</si>
  <si>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</si>
  <si>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</si>
  <si>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</si>
  <si>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</si>
  <si>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</si>
  <si>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</si>
  <si>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</si>
  <si>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</si>
  <si>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</si>
  <si>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</si>
  <si>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</si>
  <si>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</si>
  <si>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</si>
  <si>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</si>
  <si>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</si>
  <si>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</si>
  <si>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</si>
  <si>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</si>
  <si>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</si>
  <si>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</si>
  <si>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</si>
  <si>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</si>
  <si>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</si>
  <si>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</si>
  <si>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</si>
  <si>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</si>
  <si>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</si>
  <si>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</si>
  <si>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</si>
  <si>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</si>
  <si>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</si>
  <si>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</si>
  <si>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</si>
  <si>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</si>
  <si>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</si>
  <si>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</si>
  <si>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</si>
  <si>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</si>
  <si>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</si>
  <si>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</si>
  <si>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</si>
  <si>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</si>
  <si>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</si>
  <si>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</si>
  <si>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</si>
  <si>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</si>
  <si>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</si>
  <si>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</si>
  <si>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</si>
  <si>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</si>
  <si>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</si>
  <si>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</si>
  <si>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</si>
  <si>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</si>
  <si>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</si>
  <si>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</si>
  <si>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</si>
  <si>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</si>
  <si>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</si>
  <si>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</si>
  <si>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</si>
  <si>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</si>
  <si>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</si>
  <si>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</si>
  <si>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</si>
  <si>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</si>
  <si>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</si>
  <si>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</si>
  <si>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</si>
  <si>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</si>
  <si>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</si>
  <si>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</si>
  <si>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</si>
  <si>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</si>
  <si>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</si>
  <si>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</si>
  <si>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</si>
  <si>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</si>
  <si>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</si>
  <si>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</si>
  <si>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</si>
  <si>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</si>
  <si>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</si>
  <si>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</si>
  <si>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</si>
  <si>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</si>
  <si>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</si>
  <si>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</si>
  <si>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</si>
  <si>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</si>
  <si>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</si>
  <si>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</si>
  <si>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</si>
  <si>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</si>
  <si>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</si>
  <si>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</si>
  <si>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</si>
  <si>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</si>
  <si>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</si>
  <si>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</si>
  <si>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</si>
  <si>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</si>
  <si>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</si>
  <si>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</si>
  <si>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</si>
  <si>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</si>
  <si>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</si>
  <si>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</si>
  <si>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</si>
  <si>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</si>
  <si>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</si>
  <si>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</si>
  <si>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</si>
  <si>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</si>
  <si>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</si>
  <si>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</si>
  <si>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</si>
  <si>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</si>
  <si>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</si>
  <si>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</si>
  <si>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</si>
  <si>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</si>
  <si>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</si>
  <si>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</si>
  <si>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</si>
  <si>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</si>
  <si>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</si>
  <si>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</si>
  <si>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</si>
  <si>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</si>
  <si>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</si>
  <si>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</si>
  <si>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</si>
  <si>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</si>
  <si>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</si>
  <si>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</si>
  <si>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</si>
  <si>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</si>
  <si>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</si>
  <si>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</si>
  <si>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</si>
  <si>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</si>
  <si>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</si>
  <si>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</si>
  <si>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</si>
  <si>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</si>
  <si>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</si>
  <si>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</si>
  <si>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</si>
  <si>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</si>
  <si>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</si>
  <si>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</si>
  <si>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</si>
  <si>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</si>
  <si>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</si>
  <si>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</si>
  <si>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</si>
  <si>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</si>
  <si>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</si>
  <si>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</si>
  <si>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</si>
  <si>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</si>
  <si>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</si>
  <si>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</si>
  <si>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</si>
  <si>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</si>
  <si>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</si>
  <si>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</si>
  <si>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</si>
  <si>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</si>
  <si>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</si>
  <si>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</si>
  <si>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</si>
  <si>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</si>
  <si>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</si>
  <si>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</si>
  <si>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</si>
  <si>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</si>
  <si>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</si>
  <si>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</si>
  <si>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</si>
  <si>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</si>
  <si>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</si>
  <si>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</si>
  <si>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</si>
  <si>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</si>
  <si>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</si>
  <si>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</si>
  <si>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</si>
  <si>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</si>
  <si>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</si>
  <si>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</si>
  <si>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</si>
  <si>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</si>
  <si>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</si>
  <si>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</si>
  <si>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</si>
  <si>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</si>
  <si>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</si>
  <si>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</si>
  <si>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</si>
  <si>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</si>
  <si>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</si>
  <si>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</si>
  <si>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</si>
  <si>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</si>
  <si>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</si>
  <si>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</si>
  <si>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</si>
  <si>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</si>
  <si>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</si>
  <si>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</si>
  <si>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</si>
  <si>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</si>
  <si>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</si>
  <si>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</si>
  <si>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</si>
  <si>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</si>
  <si>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</si>
  <si>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</si>
  <si>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</si>
  <si>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</si>
  <si>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</si>
  <si>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</si>
  <si>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</si>
  <si>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</si>
  <si>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</si>
  <si>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</si>
  <si>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</si>
  <si>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</si>
  <si>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</si>
  <si>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</si>
  <si>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</si>
  <si>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</si>
  <si>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</si>
  <si>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</si>
  <si>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</si>
  <si>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</si>
  <si>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</si>
  <si>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</si>
  <si>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</si>
  <si>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</si>
  <si>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</si>
  <si>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</si>
  <si>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</si>
  <si>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</si>
  <si>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</si>
  <si>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</si>
  <si>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</si>
  <si>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</si>
  <si>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</si>
  <si>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</si>
  <si>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</si>
  <si>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</si>
  <si>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</si>
  <si>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</si>
  <si>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</si>
  <si>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</si>
  <si>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</si>
  <si>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</si>
  <si>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</si>
  <si>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</si>
  <si>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</si>
  <si>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</si>
  <si>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</si>
  <si>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</si>
  <si>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</si>
  <si>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</si>
  <si>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</si>
  <si>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</si>
  <si>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</si>
  <si>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</si>
  <si>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</si>
  <si>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</si>
  <si>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</si>
  <si>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</si>
  <si>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</si>
  <si>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</si>
  <si>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</si>
  <si>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</si>
  <si>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</si>
  <si>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</si>
  <si>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</si>
  <si>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</si>
  <si>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</si>
  <si>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</si>
  <si>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</si>
  <si>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</si>
  <si>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</si>
  <si>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</si>
  <si>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</si>
  <si>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</si>
  <si>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</si>
  <si>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</si>
  <si>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</si>
  <si>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</si>
  <si>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</si>
  <si>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</si>
  <si>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</si>
  <si>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</si>
  <si>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</si>
  <si>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</si>
  <si>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</si>
  <si>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</si>
  <si>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</si>
  <si>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</si>
  <si>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</si>
  <si>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</si>
  <si>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</si>
  <si>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</si>
  <si>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</si>
  <si>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</si>
  <si>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</si>
  <si>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</si>
  <si>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</si>
  <si>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</si>
  <si>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</si>
  <si>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</si>
  <si>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</si>
  <si>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</si>
  <si>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</si>
  <si>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</si>
  <si>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</si>
  <si>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</si>
  <si>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</si>
  <si>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</si>
  <si>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</si>
  <si>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</si>
  <si>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</si>
  <si>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</si>
  <si>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</si>
  <si>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</si>
  <si>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</si>
  <si>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</si>
  <si>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</si>
  <si>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</si>
  <si>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</si>
  <si>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</si>
  <si>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</si>
  <si>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</si>
  <si>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</si>
  <si>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</si>
  <si>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</si>
  <si>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</si>
  <si>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</si>
  <si>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</si>
  <si>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</si>
  <si>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</si>
  <si>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</si>
  <si>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</si>
  <si>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</si>
  <si>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</si>
  <si>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</si>
  <si>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</si>
  <si>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</si>
  <si>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</si>
  <si>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</si>
  <si>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</si>
  <si>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</si>
  <si>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</si>
  <si>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</si>
  <si>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</si>
  <si>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</si>
  <si>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</si>
  <si>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</si>
  <si>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</si>
  <si>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</si>
  <si>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</si>
  <si>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</si>
  <si>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</si>
  <si>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</si>
  <si>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</si>
  <si>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</si>
  <si>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</si>
  <si>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</si>
  <si>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</si>
  <si>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</si>
  <si>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</si>
  <si>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</si>
  <si>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</si>
  <si>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</si>
  <si>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</si>
  <si>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</si>
  <si>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</si>
  <si>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</si>
  <si>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</si>
  <si>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</si>
  <si>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</si>
  <si>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</si>
  <si>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</si>
  <si>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</si>
  <si>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</si>
  <si>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</si>
  <si>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</si>
  <si>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</si>
  <si>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</si>
  <si>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</si>
  <si>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</si>
  <si>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</si>
  <si>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</si>
  <si>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</si>
  <si>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</si>
  <si>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</si>
  <si>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</si>
  <si>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</si>
  <si>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</si>
  <si>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</si>
  <si>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</si>
  <si>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</si>
  <si>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</si>
  <si>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</si>
  <si>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</si>
  <si>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</si>
  <si>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</si>
  <si>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</si>
  <si>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</si>
  <si>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</si>
  <si>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</si>
  <si>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</si>
  <si>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</si>
  <si>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</si>
  <si>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</si>
  <si>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</si>
  <si>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</si>
  <si>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</si>
  <si>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</si>
  <si>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</si>
  <si>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</si>
  <si>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</si>
  <si>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</si>
  <si>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</si>
  <si>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</si>
  <si>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</si>
  <si>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</si>
  <si>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</si>
  <si>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</si>
  <si>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</si>
  <si>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</si>
  <si>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</si>
  <si>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</si>
  <si>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</si>
  <si>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</si>
  <si>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</si>
  <si>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</si>
  <si>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</si>
  <si>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</si>
  <si>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</si>
  <si>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</si>
  <si>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</si>
  <si>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</si>
  <si>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</si>
  <si>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</si>
  <si>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</si>
  <si>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</si>
  <si>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</si>
  <si>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</si>
  <si>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</si>
  <si>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</si>
  <si>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</si>
  <si>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</si>
  <si>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</si>
  <si>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</si>
  <si>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</si>
  <si>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</si>
  <si>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</si>
  <si>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</si>
  <si>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</si>
  <si>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</si>
  <si>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</si>
  <si>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</si>
  <si>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</si>
  <si>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</si>
  <si>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</si>
  <si>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</si>
  <si>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</si>
  <si>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</si>
  <si>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</si>
  <si>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</si>
  <si>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</si>
  <si>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</si>
  <si>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</si>
  <si>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</si>
  <si>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</si>
  <si>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</si>
  <si>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</si>
  <si>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</si>
  <si>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</si>
  <si>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</si>
  <si>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</si>
  <si>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</si>
  <si>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</si>
  <si>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</si>
  <si>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</si>
  <si>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</si>
  <si>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</si>
  <si>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</si>
  <si>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</si>
  <si>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</si>
  <si>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</si>
  <si>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</si>
  <si>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</si>
  <si>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</si>
  <si>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</si>
  <si>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</si>
  <si>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</si>
  <si>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</si>
  <si>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</si>
  <si>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</si>
  <si>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</si>
  <si>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</si>
  <si>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</si>
  <si>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</si>
  <si>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</si>
  <si>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</si>
  <si>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</si>
  <si>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</si>
  <si>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</si>
  <si>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</si>
  <si>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</si>
  <si>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</si>
  <si>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</si>
  <si>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</si>
  <si>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</si>
  <si>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</si>
  <si>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</si>
  <si>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</si>
  <si>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</si>
  <si>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</si>
  <si>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</si>
  <si>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</si>
  <si>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</si>
  <si>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</si>
  <si>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</si>
  <si>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</si>
  <si>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</si>
  <si>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</si>
  <si>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</si>
  <si>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</si>
  <si>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</si>
  <si>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</si>
  <si>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</si>
  <si>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</si>
  <si>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</si>
  <si>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</si>
  <si>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</si>
  <si>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</si>
  <si>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</si>
  <si>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</si>
  <si>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</si>
  <si>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</si>
  <si>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</si>
  <si>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</si>
  <si>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</si>
  <si>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</si>
  <si>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</si>
  <si>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</si>
  <si>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</si>
  <si>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</si>
  <si>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</si>
  <si>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</si>
  <si>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</si>
  <si>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</si>
  <si>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</si>
  <si>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</si>
  <si>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</si>
  <si>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</si>
  <si>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</si>
  <si>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</si>
  <si>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</si>
  <si>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</si>
  <si>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</si>
  <si>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</si>
  <si>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</si>
  <si>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</si>
  <si>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</si>
  <si>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</si>
  <si>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</si>
  <si>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</si>
  <si>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</si>
  <si>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</si>
  <si>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</si>
  <si>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</si>
  <si>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</si>
  <si>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</si>
  <si>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</si>
  <si>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</si>
  <si>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</si>
  <si>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</si>
  <si>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</si>
  <si>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</si>
  <si>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</si>
  <si>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</si>
  <si>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</si>
  <si>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</si>
  <si>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</si>
  <si>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</si>
  <si>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</si>
  <si>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</si>
  <si>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</si>
  <si>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</si>
  <si>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</si>
  <si>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</si>
  <si>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</si>
  <si>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</si>
  <si>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</si>
  <si>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</si>
  <si>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</si>
  <si>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</si>
  <si>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</si>
  <si>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</si>
  <si>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</si>
  <si>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</si>
  <si>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</si>
  <si>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</si>
  <si>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</si>
  <si>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</si>
  <si>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</si>
  <si>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</si>
  <si>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</si>
  <si>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</si>
  <si>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</si>
  <si>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</si>
  <si>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</si>
  <si>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</si>
  <si>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</si>
  <si>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</si>
  <si>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</si>
  <si>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</si>
  <si>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</si>
  <si>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</si>
  <si>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</si>
  <si>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</si>
  <si>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</si>
  <si>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</si>
  <si>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</si>
  <si>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</si>
  <si>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</si>
  <si>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</si>
  <si>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</si>
  <si>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</si>
  <si>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</si>
  <si>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</si>
  <si>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</si>
  <si>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</si>
  <si>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</si>
  <si>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</si>
  <si>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</si>
  <si>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</si>
  <si>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</si>
  <si>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</si>
  <si>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</si>
  <si>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</si>
  <si>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</si>
  <si>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</si>
  <si>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</si>
  <si>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</si>
  <si>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</si>
  <si>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</si>
  <si>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</si>
  <si>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</si>
  <si>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</si>
  <si>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</si>
  <si>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</si>
  <si>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</si>
  <si>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</si>
  <si>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</si>
  <si>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</si>
  <si>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</si>
  <si>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</si>
  <si>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</si>
  <si>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</si>
  <si>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</si>
  <si>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</si>
  <si>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</si>
  <si>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</si>
  <si>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</si>
  <si>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</si>
  <si>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</si>
  <si>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</si>
  <si>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</si>
  <si>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</si>
  <si>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</si>
  <si>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</si>
  <si>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</si>
  <si>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</si>
  <si>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</si>
  <si>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</si>
  <si>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</si>
  <si>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</si>
  <si>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</si>
  <si>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</si>
  <si>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</si>
  <si>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</si>
  <si>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</si>
  <si>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</si>
  <si>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</si>
  <si>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</si>
  <si>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</si>
  <si>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</si>
  <si>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</si>
  <si>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</si>
  <si>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</si>
  <si>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</si>
  <si>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</si>
  <si>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</si>
  <si>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</si>
  <si>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</si>
  <si>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</si>
  <si>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</si>
  <si>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</si>
  <si>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</si>
  <si>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</si>
  <si>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</si>
  <si>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</si>
  <si>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</si>
  <si>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</si>
  <si>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</si>
  <si>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</si>
  <si>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</si>
  <si>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</si>
  <si>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</si>
  <si>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</si>
  <si>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</si>
  <si>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</si>
  <si>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</si>
  <si>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</si>
  <si>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</si>
  <si>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</si>
  <si>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</si>
  <si>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</si>
  <si>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</si>
  <si>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</si>
  <si>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</si>
  <si>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</si>
  <si>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</si>
  <si>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</si>
  <si>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</si>
  <si>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</si>
  <si>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</si>
  <si>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</si>
  <si>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</si>
  <si>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</si>
  <si>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</si>
  <si>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</si>
  <si>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</si>
  <si>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</si>
  <si>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</si>
  <si>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</si>
  <si>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</si>
  <si>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</si>
  <si>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</si>
  <si>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</si>
  <si>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</si>
  <si>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</si>
  <si>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</si>
  <si>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</si>
  <si>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</si>
  <si>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</si>
  <si>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</si>
  <si>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</si>
  <si>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</si>
  <si>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</si>
  <si>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</si>
  <si>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</si>
  <si>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</si>
  <si>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</si>
  <si>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</si>
  <si>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</si>
  <si>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</si>
  <si>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</si>
  <si>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</si>
  <si>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</si>
  <si>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</si>
  <si>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</si>
  <si>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</si>
  <si>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</si>
  <si>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</si>
  <si>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</si>
  <si>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</si>
  <si>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</si>
  <si>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</si>
  <si>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</si>
  <si>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</si>
  <si>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</si>
  <si>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</si>
  <si>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</si>
  <si>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</si>
  <si>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</si>
  <si>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</si>
  <si>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</si>
  <si>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</si>
  <si>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</si>
  <si>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</si>
  <si>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</si>
  <si>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</si>
  <si>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</si>
  <si>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</si>
  <si>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</si>
  <si>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</si>
  <si>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</si>
  <si>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</si>
  <si>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</si>
  <si>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</si>
  <si>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</si>
  <si>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</si>
  <si>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</si>
  <si>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</si>
  <si>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</si>
  <si>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</si>
  <si>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</si>
  <si>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</si>
  <si>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</si>
  <si>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</si>
  <si>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</si>
  <si>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</si>
  <si>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</si>
  <si>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</si>
  <si>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</si>
  <si>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</si>
  <si>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</si>
  <si>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</si>
  <si>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</si>
  <si>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</si>
  <si>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</si>
  <si>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</si>
  <si>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</si>
  <si>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</si>
  <si>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</si>
  <si>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</si>
  <si>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</si>
  <si>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</si>
  <si>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</si>
  <si>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</si>
  <si>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</si>
  <si>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</si>
  <si>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</si>
  <si>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</si>
  <si>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</si>
  <si>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</si>
  <si>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</si>
  <si>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</si>
  <si>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</si>
  <si>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</si>
  <si>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</si>
  <si>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</si>
  <si>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</si>
  <si>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</si>
  <si>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</si>
  <si>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</si>
  <si>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</si>
  <si>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</si>
  <si>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</si>
  <si>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</si>
  <si>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</si>
  <si>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</si>
  <si>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</si>
  <si>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</si>
  <si>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</si>
  <si>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</si>
  <si>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</si>
  <si>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</si>
  <si>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</si>
  <si>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</si>
  <si>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</si>
  <si>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</si>
  <si>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</si>
  <si>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</si>
  <si>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</si>
  <si>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</si>
  <si>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</si>
  <si>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</si>
  <si>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</si>
  <si>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</si>
  <si>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</si>
  <si>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</si>
  <si>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</si>
  <si>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</si>
  <si>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</si>
  <si>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</si>
  <si>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</si>
  <si>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</si>
  <si>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</si>
  <si>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</si>
  <si>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</si>
  <si>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</si>
  <si>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</si>
  <si>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</si>
  <si>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</si>
  <si>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</si>
  <si>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</si>
  <si>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</si>
  <si>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</si>
  <si>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</si>
  <si>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</si>
  <si>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</si>
  <si>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</si>
  <si>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</si>
  <si>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</si>
  <si>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</si>
  <si>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</si>
  <si>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</si>
  <si>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</si>
  <si>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</si>
  <si>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</si>
  <si>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</si>
  <si>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</si>
  <si>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</si>
  <si>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</si>
  <si>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</si>
  <si>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</si>
  <si>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</si>
  <si>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</si>
  <si>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</si>
  <si>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</si>
  <si>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</si>
  <si>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</si>
  <si>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</si>
  <si>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</si>
  <si>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</si>
  <si>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</si>
  <si>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</si>
  <si>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</si>
  <si>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</si>
  <si>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</si>
  <si>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</si>
  <si>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</si>
  <si>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</si>
  <si>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</si>
  <si>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</si>
  <si>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</si>
  <si>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</si>
  <si>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</si>
  <si>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</si>
  <si>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</si>
  <si>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</si>
  <si>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</si>
  <si>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</si>
  <si>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</si>
  <si>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</si>
  <si>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</si>
  <si>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</si>
  <si>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</si>
  <si>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</si>
  <si>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</si>
  <si>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</si>
  <si>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</si>
  <si>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</si>
  <si>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</si>
  <si>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</si>
  <si>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</si>
  <si>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</si>
  <si>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</si>
  <si>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</si>
  <si>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</si>
  <si>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</si>
  <si>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</si>
  <si>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</si>
  <si>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</si>
  <si>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</si>
  <si>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</si>
  <si>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</si>
  <si>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</si>
  <si>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</si>
  <si>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</si>
  <si>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</si>
  <si>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</si>
  <si>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</si>
  <si>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</si>
  <si>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</si>
  <si>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</si>
  <si>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</si>
  <si>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</si>
  <si>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</si>
  <si>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</si>
  <si>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</si>
  <si>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</si>
  <si>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</si>
  <si>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</si>
  <si>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</si>
  <si>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</si>
  <si>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</si>
  <si>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</si>
  <si>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</si>
  <si>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</si>
  <si>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</si>
  <si>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</si>
  <si>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</si>
  <si>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</si>
  <si>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</si>
  <si>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</si>
  <si>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</si>
  <si>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</si>
  <si>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</si>
  <si>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</si>
  <si>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</si>
  <si>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</si>
  <si>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</si>
  <si>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</si>
  <si>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</si>
  <si>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</si>
  <si>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</si>
  <si>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</si>
  <si>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</si>
  <si>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</si>
  <si>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</si>
  <si>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</si>
  <si>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</si>
  <si>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</si>
  <si>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</si>
  <si>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</si>
  <si>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</si>
  <si>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</si>
  <si>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</si>
  <si>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</si>
  <si>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</si>
  <si>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</si>
  <si>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</si>
  <si>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</si>
  <si>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</si>
  <si>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</si>
  <si>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</si>
  <si>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</si>
  <si>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</si>
  <si>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</si>
  <si>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</si>
  <si>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</si>
  <si>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</si>
  <si>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</si>
  <si>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</si>
  <si>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</si>
  <si>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</si>
  <si>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</si>
  <si>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</si>
  <si>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</si>
  <si>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</si>
  <si>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</si>
  <si>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</si>
  <si>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</si>
  <si>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</si>
  <si>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</si>
  <si>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</si>
  <si>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</si>
  <si>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</si>
  <si>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</si>
  <si>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</si>
  <si>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</si>
  <si>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</si>
  <si>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</si>
  <si>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</si>
  <si>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</si>
  <si>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</si>
  <si>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</si>
  <si>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</si>
  <si>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</si>
  <si>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</si>
  <si>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</si>
  <si>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</si>
  <si>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</si>
  <si>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</si>
  <si>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</si>
  <si>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</si>
  <si>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</si>
  <si>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</si>
  <si>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</si>
  <si>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</si>
  <si>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</si>
  <si>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</si>
  <si>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</si>
  <si>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</si>
  <si>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</si>
  <si>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</si>
  <si>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</si>
  <si>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</si>
  <si>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</si>
  <si>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</si>
  <si>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</si>
  <si>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</si>
  <si>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</si>
  <si>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</si>
  <si>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</si>
  <si>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</si>
  <si>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</si>
  <si>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</si>
  <si>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</si>
  <si>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</si>
  <si>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</si>
  <si>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</si>
  <si>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</si>
  <si>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</si>
  <si>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</si>
  <si>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</si>
  <si>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</si>
  <si>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</si>
  <si>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</si>
  <si>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</si>
  <si>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</si>
  <si>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</si>
  <si>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</si>
  <si>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</si>
  <si>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</si>
  <si>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</si>
  <si>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</si>
  <si>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</si>
  <si>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</si>
  <si>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</si>
  <si>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</si>
  <si>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</si>
  <si>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</si>
  <si>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</si>
  <si>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</si>
  <si>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</si>
  <si>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</si>
  <si>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</si>
  <si>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</si>
  <si>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</si>
  <si>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</si>
  <si>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</si>
  <si>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</si>
  <si>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</si>
  <si>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</si>
  <si>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</si>
  <si>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</si>
  <si>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</si>
  <si>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</si>
  <si>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</si>
  <si>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</si>
  <si>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</si>
  <si>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</si>
  <si>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</si>
  <si>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</si>
  <si>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</si>
  <si>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</si>
  <si>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</si>
  <si>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</si>
  <si>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</si>
  <si>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</si>
  <si>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</si>
  <si>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</si>
  <si>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</si>
  <si>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</si>
  <si>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</si>
  <si>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</si>
  <si>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</si>
  <si>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</si>
  <si>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</si>
  <si>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</si>
  <si>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</si>
  <si>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</si>
  <si>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</si>
  <si>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</si>
  <si>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</si>
  <si>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</si>
  <si>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</si>
  <si>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</si>
  <si>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</si>
  <si>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</si>
  <si>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</si>
  <si>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</si>
  <si>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</si>
  <si>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</si>
  <si>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</si>
  <si>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</si>
  <si>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</si>
  <si>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</si>
  <si>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</si>
  <si>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</si>
  <si>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</si>
  <si>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</si>
  <si>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</si>
  <si>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</si>
  <si>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</si>
  <si>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</si>
  <si>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</si>
  <si>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</si>
  <si>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</si>
  <si>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</si>
  <si>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</si>
  <si>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</si>
  <si>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</si>
  <si>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</si>
  <si>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</si>
  <si>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</si>
  <si>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</si>
  <si>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</si>
  <si>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</si>
  <si>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</si>
  <si>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</si>
  <si>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</si>
  <si>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</si>
  <si>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</si>
  <si>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</si>
  <si>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</si>
  <si>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</si>
  <si>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</si>
  <si>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</si>
  <si>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</si>
  <si>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</si>
  <si>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</si>
  <si>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</si>
  <si>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</si>
  <si>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</si>
  <si>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</si>
  <si>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</si>
  <si>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</si>
  <si>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</si>
  <si>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</si>
  <si>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</si>
  <si>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</si>
  <si>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</si>
  <si>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</si>
  <si>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</si>
  <si>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</si>
  <si>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</si>
  <si>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</si>
  <si>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</si>
  <si>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</si>
  <si>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</si>
  <si>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</si>
  <si>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</si>
  <si>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</si>
  <si>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</si>
  <si>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</si>
  <si>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</si>
  <si>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</si>
  <si>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</si>
  <si>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</si>
  <si>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</si>
  <si>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</si>
  <si>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</si>
  <si>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</si>
  <si>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</si>
  <si>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</si>
  <si>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</si>
  <si>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</si>
  <si>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</si>
  <si>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</si>
  <si>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</si>
  <si>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</si>
  <si>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</si>
  <si>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</si>
  <si>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</si>
  <si>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</si>
  <si>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</si>
  <si>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</si>
  <si>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</si>
  <si>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</si>
  <si>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</si>
  <si>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</si>
  <si>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</si>
  <si>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</si>
  <si>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</si>
  <si>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</si>
  <si>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</si>
  <si>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</si>
  <si>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</si>
  <si>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</si>
  <si>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</si>
  <si>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</si>
  <si>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</si>
  <si>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</si>
  <si>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</si>
  <si>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</si>
  <si>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</si>
  <si>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</si>
  <si>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</si>
  <si>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</si>
  <si>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</si>
  <si>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</si>
  <si>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</si>
  <si>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</si>
  <si>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</si>
  <si>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</si>
  <si>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</si>
  <si>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</si>
  <si>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</si>
  <si>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</si>
  <si>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</si>
  <si>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</si>
  <si>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</si>
  <si>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</si>
  <si>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</si>
  <si>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</si>
  <si>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</si>
  <si>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</si>
  <si>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</si>
  <si>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</si>
  <si>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</si>
  <si>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</si>
  <si>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</si>
  <si>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</si>
  <si>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</si>
  <si>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</si>
  <si>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</si>
  <si>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</si>
  <si>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</si>
  <si>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</si>
  <si>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</si>
  <si>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</si>
  <si>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</si>
  <si>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</si>
  <si>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</si>
  <si>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</si>
  <si>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</si>
  <si>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</si>
  <si>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</si>
  <si>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</si>
  <si>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</si>
  <si>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</si>
  <si>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</si>
  <si>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</si>
  <si>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</si>
  <si>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</si>
  <si>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</si>
  <si>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</si>
  <si>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</si>
  <si>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</si>
  <si>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</si>
  <si>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</si>
  <si>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</si>
  <si>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</si>
  <si>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</si>
  <si>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</si>
  <si>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</si>
  <si>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</si>
  <si>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</si>
  <si>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</si>
  <si>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</si>
  <si>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</si>
  <si>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</si>
  <si>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</si>
  <si>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</si>
  <si>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</si>
  <si>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</si>
  <si>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</si>
  <si>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</si>
  <si>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</si>
  <si>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</si>
  <si>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</si>
  <si>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</si>
  <si>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</si>
  <si>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</si>
  <si>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</si>
  <si>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</si>
  <si>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</si>
  <si>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</si>
  <si>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</si>
  <si>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</si>
  <si>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</si>
  <si>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</si>
  <si>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</si>
  <si>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</si>
  <si>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</si>
  <si>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</si>
  <si>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</si>
  <si>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</si>
  <si>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</si>
  <si>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</si>
  <si>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</si>
  <si>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</si>
  <si>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</si>
  <si>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</si>
  <si>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</si>
  <si>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</si>
  <si>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</si>
  <si>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</si>
  <si>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</si>
  <si>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</si>
  <si>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</si>
  <si>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</si>
  <si>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</si>
  <si>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</si>
  <si>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</si>
  <si>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</si>
  <si>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</si>
  <si>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</si>
  <si>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</si>
  <si>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</si>
  <si>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</si>
  <si>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</si>
  <si>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</si>
  <si>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</si>
  <si>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</si>
  <si>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</si>
  <si>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</si>
  <si>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</si>
  <si>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</si>
  <si>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</si>
  <si>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</si>
  <si>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</si>
  <si>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</si>
  <si>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</si>
  <si>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</si>
  <si>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</si>
  <si>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</si>
  <si>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</si>
  <si>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</si>
  <si>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</si>
  <si>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</si>
  <si>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</si>
  <si>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</si>
  <si>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</si>
  <si>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</si>
  <si>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</si>
  <si>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</si>
  <si>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</si>
  <si>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</si>
  <si>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</si>
  <si>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</si>
  <si>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</si>
  <si>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</si>
  <si>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</si>
  <si>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</si>
  <si>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</si>
  <si>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</si>
  <si>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</si>
  <si>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</si>
  <si>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</si>
  <si>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</si>
  <si>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</si>
  <si>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</si>
  <si>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</si>
  <si>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</si>
  <si>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</si>
  <si>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</si>
  <si>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</si>
  <si>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</si>
  <si>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</si>
  <si>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</si>
  <si>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</si>
  <si>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</si>
  <si>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</si>
  <si>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</si>
  <si>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</si>
  <si>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</si>
  <si>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</si>
  <si>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</si>
  <si>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</si>
  <si>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</si>
  <si>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</si>
  <si>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</si>
  <si>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</si>
  <si>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</si>
  <si>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</si>
  <si>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</si>
  <si>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</si>
  <si>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</si>
  <si>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</si>
  <si>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</si>
  <si>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</si>
  <si>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</si>
  <si>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</si>
  <si>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</si>
  <si>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</si>
  <si>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</si>
  <si>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</si>
  <si>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</si>
  <si>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</si>
  <si>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</si>
  <si>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</si>
  <si>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</si>
  <si>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</si>
  <si>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</si>
  <si>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</si>
  <si>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</si>
  <si>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</si>
  <si>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</si>
  <si>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</si>
  <si>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</si>
  <si>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</si>
  <si>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</si>
  <si>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</si>
  <si>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</si>
  <si>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</si>
  <si>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</si>
  <si>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</si>
  <si>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</si>
  <si>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</si>
  <si>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</si>
  <si>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</si>
  <si>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</si>
  <si>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</si>
  <si>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</si>
  <si>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</si>
  <si>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</si>
  <si>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</si>
  <si>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</si>
  <si>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</si>
  <si>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</si>
  <si>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</si>
  <si>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</si>
  <si>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</si>
  <si>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</si>
  <si>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</si>
  <si>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</si>
  <si>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</si>
  <si>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</si>
  <si>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</si>
  <si>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</si>
  <si>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</si>
  <si>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</si>
  <si>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</si>
  <si>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</si>
  <si>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</si>
  <si>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</si>
  <si>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</si>
  <si>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</si>
  <si>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</si>
  <si>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</si>
  <si>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</si>
  <si>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</si>
  <si>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</si>
  <si>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</si>
  <si>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</si>
  <si>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</si>
  <si>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</si>
  <si>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</si>
  <si>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</si>
  <si>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</si>
  <si>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</si>
  <si>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</si>
  <si>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</si>
  <si>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</si>
  <si>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</si>
  <si>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</si>
  <si>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</si>
  <si>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</si>
  <si>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</si>
  <si>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</si>
  <si>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</si>
  <si>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</si>
  <si>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</si>
  <si>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</si>
  <si>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</si>
  <si>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</si>
  <si>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</si>
  <si>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</si>
  <si>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</si>
  <si>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</si>
  <si>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</si>
  <si>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</si>
  <si>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</si>
  <si>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</si>
  <si>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</si>
  <si>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</si>
  <si>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</si>
  <si>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</si>
  <si>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</si>
  <si>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</si>
  <si>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</si>
  <si>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</si>
  <si>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</si>
  <si>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</si>
  <si>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</si>
  <si>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</si>
  <si>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</si>
  <si>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</si>
  <si>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</si>
  <si>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</si>
  <si>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</si>
  <si>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</si>
  <si>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</si>
  <si>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</si>
  <si>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</si>
  <si>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</si>
  <si>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</si>
  <si>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</si>
  <si>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</si>
  <si>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</si>
  <si>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</si>
  <si>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</si>
  <si>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</si>
  <si>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</si>
  <si>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</si>
  <si>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</si>
  <si>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</si>
  <si>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</si>
  <si>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</si>
  <si>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</si>
  <si>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</si>
  <si>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</si>
  <si>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</si>
  <si>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</si>
  <si>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</si>
  <si>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</si>
  <si>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</si>
  <si>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</si>
  <si>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</si>
  <si>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</si>
  <si>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</si>
  <si>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</si>
  <si>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</si>
  <si>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</si>
  <si>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</si>
  <si>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</si>
  <si>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</si>
  <si>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</si>
  <si>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</si>
  <si>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</si>
  <si>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</si>
  <si>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</si>
  <si>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</si>
  <si>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</si>
  <si>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</si>
  <si>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</si>
  <si>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</si>
  <si>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</si>
  <si>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</si>
  <si>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</si>
  <si>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</si>
  <si>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</si>
  <si>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</si>
  <si>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</si>
  <si>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</si>
  <si>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</si>
  <si>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</si>
  <si>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</si>
  <si>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</si>
  <si>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</si>
  <si>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</si>
  <si>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</si>
  <si>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</si>
  <si>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</si>
  <si>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</si>
  <si>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</si>
  <si>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</si>
  <si>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</si>
  <si>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</si>
  <si>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</si>
  <si>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</si>
  <si>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</si>
  <si>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</si>
  <si>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</si>
  <si>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</si>
  <si>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</si>
  <si>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</si>
  <si>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</si>
  <si>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</si>
  <si>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</si>
  <si>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</si>
  <si>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</si>
  <si>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</si>
  <si>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</si>
  <si>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</si>
  <si>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</si>
  <si>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</si>
  <si>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</si>
  <si>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</si>
  <si>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</si>
  <si>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</si>
  <si>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</si>
  <si>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</si>
  <si>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</si>
  <si>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</si>
  <si>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</si>
  <si>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</si>
  <si>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</si>
  <si>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</si>
  <si>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</si>
  <si>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</si>
  <si>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</si>
  <si>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</si>
  <si>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</si>
  <si>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</si>
  <si>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</si>
  <si>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</si>
  <si>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</si>
  <si>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</si>
  <si>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</si>
  <si>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</si>
  <si>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</si>
  <si>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</si>
  <si>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</si>
  <si>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</si>
  <si>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</si>
  <si>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</si>
  <si>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</si>
  <si>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</si>
  <si>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</si>
  <si>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</si>
  <si>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</si>
  <si>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</si>
  <si>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</si>
  <si>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</si>
  <si>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</si>
  <si>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</si>
  <si>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</si>
  <si>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</si>
  <si>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</si>
  <si>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</si>
  <si>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</si>
  <si>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</si>
  <si>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</si>
  <si>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</si>
  <si>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</si>
  <si>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</si>
  <si>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</si>
  <si>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</si>
  <si>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</si>
  <si>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</si>
  <si>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</si>
  <si>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</si>
  <si>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</si>
  <si>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</si>
  <si>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</si>
  <si>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</si>
  <si>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</si>
  <si>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</si>
  <si>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</si>
  <si>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</si>
  <si>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</si>
  <si>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</si>
  <si>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</si>
  <si>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</si>
  <si>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</si>
  <si>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</si>
  <si>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</si>
  <si>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</si>
  <si>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</si>
  <si>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</si>
  <si>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</si>
  <si>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</si>
  <si>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</si>
  <si>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</si>
  <si>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</si>
  <si>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</si>
  <si>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</si>
  <si>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</si>
  <si>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</si>
  <si>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</si>
  <si>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</si>
  <si>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</si>
  <si>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</si>
  <si>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</si>
  <si>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</si>
  <si>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</si>
  <si>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</si>
  <si>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</si>
  <si>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</si>
  <si>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</si>
  <si>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</si>
  <si>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</si>
  <si>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</si>
  <si>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</si>
  <si>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</si>
  <si>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</si>
  <si>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</si>
  <si>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</si>
  <si>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</si>
  <si>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</si>
  <si>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</si>
  <si>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</si>
  <si>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</si>
  <si>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</si>
  <si>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</si>
  <si>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</si>
  <si>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</si>
  <si>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</si>
  <si>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</si>
  <si>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</si>
  <si>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</si>
  <si>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</si>
  <si>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</si>
  <si>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</si>
  <si>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</si>
  <si>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</si>
  <si>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</si>
  <si>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</si>
  <si>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</si>
  <si>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</si>
  <si>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</si>
  <si>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</si>
  <si>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</si>
  <si>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</si>
  <si>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</si>
  <si>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</si>
  <si>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</si>
  <si>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</si>
  <si>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</si>
  <si>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</si>
  <si>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</si>
  <si>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</si>
  <si>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</si>
  <si>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</si>
  <si>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</si>
  <si>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</si>
  <si>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</si>
  <si>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</si>
  <si>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</si>
  <si>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</si>
  <si>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</si>
  <si>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</si>
  <si>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</si>
  <si>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</si>
  <si>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</si>
  <si>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</si>
  <si>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</si>
  <si>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</si>
  <si>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</si>
  <si>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</si>
  <si>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</si>
  <si>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</si>
  <si>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</si>
  <si>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</si>
  <si>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</si>
  <si>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</si>
  <si>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</si>
  <si>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</si>
  <si>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</si>
  <si>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</si>
  <si>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</si>
  <si>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</si>
  <si>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</si>
  <si>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</si>
  <si>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</si>
  <si>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</si>
  <si>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</si>
  <si>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</si>
  <si>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</si>
  <si>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</si>
  <si>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</si>
  <si>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</si>
  <si>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</si>
  <si>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</si>
  <si>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</si>
  <si>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</si>
  <si>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</si>
  <si>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</si>
  <si>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</si>
  <si>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</si>
  <si>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</si>
  <si>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</si>
  <si>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</si>
  <si>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</si>
  <si>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</si>
  <si>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</si>
  <si>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</si>
  <si>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</si>
  <si>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</si>
  <si>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</si>
  <si>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</si>
  <si>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</si>
  <si>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</si>
  <si>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</si>
  <si>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</si>
  <si>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</si>
  <si>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</si>
  <si>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</si>
  <si>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</si>
  <si>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</si>
  <si>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</si>
  <si>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</si>
  <si>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</si>
  <si>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</si>
  <si>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</si>
  <si>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</si>
  <si>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</si>
  <si>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</si>
  <si>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</si>
  <si>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</si>
  <si>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</si>
  <si>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</si>
  <si>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</si>
  <si>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</si>
  <si>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</si>
  <si>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</si>
  <si>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</si>
  <si>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</si>
  <si>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</si>
  <si>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</si>
  <si>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</si>
  <si>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</si>
  <si>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</si>
  <si>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</si>
  <si>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</si>
  <si>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</si>
  <si>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</si>
  <si>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</si>
  <si>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</si>
  <si>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</si>
  <si>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</si>
  <si>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</si>
  <si>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</si>
  <si>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</si>
  <si>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</si>
  <si>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</si>
  <si>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</si>
  <si>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</si>
  <si>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</si>
  <si>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</si>
  <si>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</si>
  <si>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</si>
  <si>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</si>
  <si>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</si>
  <si>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</si>
  <si>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</si>
  <si>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</si>
  <si>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</si>
  <si>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</si>
  <si>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</si>
  <si>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</si>
  <si>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</si>
  <si>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</si>
  <si>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</si>
  <si>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</si>
  <si>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</si>
  <si>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</si>
  <si>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</si>
  <si>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</si>
  <si>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</si>
  <si>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</si>
  <si>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</si>
  <si>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</si>
  <si>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</si>
  <si>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</si>
  <si>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</si>
  <si>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</si>
  <si>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</si>
  <si>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</si>
  <si>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</si>
  <si>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</si>
  <si>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</si>
  <si>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</si>
  <si>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</si>
  <si>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</si>
  <si>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</si>
  <si>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</si>
  <si>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</si>
  <si>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</si>
  <si>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</si>
  <si>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</si>
  <si>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</si>
  <si>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</si>
  <si>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</si>
  <si>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</si>
  <si>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</si>
  <si>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</si>
  <si>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</si>
  <si>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</si>
  <si>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</si>
  <si>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</si>
  <si>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</si>
  <si>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</si>
  <si>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</si>
  <si>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</si>
  <si>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</si>
  <si>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</si>
  <si>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</si>
  <si>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</si>
  <si>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</si>
  <si>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</si>
  <si>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</si>
  <si>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</si>
  <si>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</si>
  <si>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</si>
  <si>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</si>
  <si>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</si>
  <si>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</si>
  <si>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</si>
  <si>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</si>
  <si>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</si>
  <si>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</si>
  <si>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</si>
  <si>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</si>
  <si>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</si>
  <si>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</si>
  <si>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</si>
  <si>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</si>
  <si>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</si>
  <si>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</si>
  <si>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</si>
  <si>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</si>
  <si>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</si>
  <si>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</si>
  <si>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</si>
  <si>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</si>
  <si>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</si>
  <si>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</si>
  <si>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</si>
  <si>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</si>
  <si>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</si>
  <si>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</si>
  <si>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</si>
  <si>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</si>
  <si>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</si>
  <si>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</si>
  <si>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</si>
  <si>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</si>
  <si>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</si>
  <si>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</si>
  <si>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</si>
  <si>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</si>
  <si>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</si>
  <si>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</si>
  <si>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</si>
  <si>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</si>
  <si>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</si>
  <si>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</si>
  <si>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</si>
  <si>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</si>
  <si>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</si>
  <si>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</si>
  <si>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</si>
  <si>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</si>
  <si>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</si>
  <si>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</si>
  <si>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</si>
  <si>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</si>
  <si>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</si>
  <si>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</si>
  <si>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</si>
  <si>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</si>
  <si>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</si>
  <si>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</si>
  <si>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</si>
  <si>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</si>
  <si>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</si>
  <si>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</si>
  <si>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</si>
  <si>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</si>
  <si>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</si>
  <si>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</si>
  <si>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</si>
  <si>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</si>
  <si>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</si>
  <si>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</si>
  <si>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</si>
  <si>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</si>
  <si>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</si>
  <si>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</si>
  <si>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</si>
  <si>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</si>
  <si>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</si>
  <si>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</si>
  <si>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</si>
  <si>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</si>
  <si>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</si>
  <si>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</si>
  <si>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</si>
  <si>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</si>
  <si>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</si>
  <si>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</si>
  <si>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</si>
  <si>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</si>
  <si>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</si>
  <si>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</si>
  <si>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</si>
  <si>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</si>
  <si>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</si>
  <si>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</si>
  <si>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</si>
  <si>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</si>
  <si>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</si>
  <si>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</si>
  <si>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</si>
  <si>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</si>
  <si>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</si>
  <si>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</si>
  <si>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</si>
  <si>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</si>
  <si>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</si>
  <si>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</si>
  <si>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</si>
  <si>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</si>
  <si>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</si>
  <si>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</si>
  <si>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</si>
  <si>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</si>
  <si>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</si>
  <si>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</si>
  <si>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</si>
  <si>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</si>
  <si>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</si>
  <si>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</si>
  <si>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</si>
  <si>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</si>
  <si>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</si>
  <si>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</si>
  <si>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</si>
  <si>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</si>
  <si>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</si>
  <si>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</si>
  <si>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</si>
  <si>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</si>
  <si>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</si>
  <si>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</si>
  <si>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</si>
  <si>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</si>
  <si>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</si>
  <si>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</si>
  <si>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</si>
  <si>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</si>
  <si>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</si>
  <si>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</si>
  <si>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</si>
  <si>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</si>
  <si>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</si>
  <si>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</si>
  <si>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</si>
  <si>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</si>
  <si>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</si>
  <si>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</si>
  <si>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</si>
  <si>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</si>
  <si>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</si>
  <si>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</si>
  <si>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</si>
  <si>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</si>
  <si>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</si>
  <si>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</si>
  <si>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</si>
  <si>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</si>
  <si>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</si>
  <si>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</si>
  <si>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</si>
  <si>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</si>
  <si>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</si>
  <si>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</si>
  <si>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</si>
  <si>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</si>
  <si>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</si>
  <si>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</si>
  <si>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</si>
  <si>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</si>
  <si>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</si>
  <si>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</si>
  <si>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</si>
  <si>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</si>
  <si>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</si>
  <si>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</si>
  <si>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</si>
  <si>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</si>
  <si>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</si>
  <si>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</si>
  <si>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</si>
  <si>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</si>
  <si>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</si>
  <si>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</si>
  <si>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</si>
  <si>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</si>
  <si>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</si>
  <si>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</si>
  <si>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</si>
  <si>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</si>
  <si>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</si>
  <si>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</si>
  <si>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</si>
  <si>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</si>
  <si>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</si>
  <si>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</si>
  <si>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</si>
  <si>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</si>
  <si>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</si>
  <si>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</si>
  <si>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</si>
  <si>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</si>
  <si>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</si>
  <si>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</si>
  <si>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</si>
  <si>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</si>
  <si>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</si>
  <si>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</si>
  <si>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</si>
  <si>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</si>
  <si>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</si>
  <si>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</si>
  <si>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</si>
  <si>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</si>
  <si>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</si>
  <si>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</si>
  <si>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</si>
  <si>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</si>
  <si>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</si>
  <si>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</si>
  <si>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</si>
  <si>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</si>
  <si>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</si>
  <si>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</si>
  <si>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</si>
  <si>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</si>
  <si>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</si>
  <si>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</si>
  <si>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</si>
  <si>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</si>
  <si>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</si>
  <si>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</si>
  <si>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</si>
  <si>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</si>
  <si>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</si>
  <si>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</si>
  <si>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</si>
  <si>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</si>
  <si>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</si>
  <si>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</si>
  <si>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</si>
  <si>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</si>
  <si>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</si>
  <si>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</si>
  <si>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</si>
  <si>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</si>
  <si>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</si>
  <si>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</si>
  <si>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</si>
  <si>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</si>
  <si>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</si>
  <si>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</si>
  <si>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</si>
  <si>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</si>
  <si>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</si>
  <si>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</si>
  <si>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</si>
  <si>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</si>
  <si>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</si>
  <si>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</si>
  <si>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</si>
  <si>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</si>
  <si>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</si>
  <si>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</si>
  <si>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</si>
  <si>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</si>
  <si>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</si>
  <si>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</si>
  <si>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</si>
  <si>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</si>
  <si>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</si>
  <si>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</si>
  <si>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</si>
  <si>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</si>
  <si>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</si>
  <si>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</si>
  <si>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</si>
  <si>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</si>
  <si>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</si>
  <si>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</si>
  <si>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</si>
  <si>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</si>
  <si>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</si>
  <si>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</si>
  <si>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</si>
  <si>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</si>
  <si>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</si>
  <si>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</si>
  <si>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</si>
  <si>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</si>
  <si>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</si>
  <si>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</si>
  <si>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</si>
  <si>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</si>
  <si>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</si>
  <si>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</si>
  <si>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</si>
  <si>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</si>
  <si>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</si>
  <si>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</si>
  <si>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</si>
  <si>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</si>
  <si>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</si>
  <si>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</si>
  <si>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</si>
  <si>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</si>
  <si>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</si>
  <si>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</si>
  <si>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</si>
  <si>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</si>
  <si>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</si>
  <si>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</si>
  <si>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</si>
  <si>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</si>
  <si>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</si>
  <si>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</si>
  <si>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</si>
  <si>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</si>
  <si>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</si>
  <si>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</si>
  <si>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</si>
  <si>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</si>
  <si>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</si>
  <si>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</si>
  <si>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</si>
  <si>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</si>
  <si>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</si>
  <si>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</si>
  <si>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</si>
  <si>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</si>
  <si>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</si>
  <si>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</si>
  <si>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</si>
  <si>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</si>
  <si>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</si>
  <si>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</si>
  <si>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</si>
  <si>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</si>
  <si>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</si>
  <si>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</si>
  <si>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</si>
  <si>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</si>
  <si>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</si>
  <si>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</si>
  <si>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</si>
  <si>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</si>
  <si>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</si>
  <si>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</si>
  <si>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</si>
  <si>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</si>
  <si>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</si>
  <si>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</si>
  <si>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</si>
  <si>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</si>
  <si>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</si>
  <si>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</si>
  <si>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</si>
  <si>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</si>
  <si>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</si>
  <si>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</si>
  <si>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</si>
  <si>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</si>
  <si>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</si>
  <si>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</si>
  <si>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</si>
  <si>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</si>
  <si>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</si>
  <si>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</si>
  <si>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</si>
  <si>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</si>
  <si>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</si>
  <si>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</si>
  <si>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</si>
  <si>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</si>
  <si>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</si>
  <si>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</si>
  <si>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</si>
  <si>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</si>
  <si>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</si>
  <si>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</si>
  <si>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</si>
  <si>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</si>
  <si>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</si>
  <si>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</si>
  <si>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</si>
  <si>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</si>
  <si>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</si>
  <si>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</si>
  <si>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</si>
  <si>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</si>
  <si>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</si>
  <si>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</si>
  <si>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</si>
  <si>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</si>
  <si>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</si>
  <si>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</si>
  <si>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</si>
  <si>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</si>
  <si>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</si>
  <si>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</si>
  <si>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</si>
  <si>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</si>
  <si>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</si>
  <si>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</si>
  <si>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</si>
  <si>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</si>
  <si>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</si>
  <si>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</si>
  <si>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</si>
  <si>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</si>
  <si>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</si>
  <si>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</si>
  <si>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</si>
  <si>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</si>
  <si>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</si>
  <si>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</si>
  <si>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</si>
  <si>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</si>
  <si>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</si>
  <si>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</si>
  <si>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</si>
  <si>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</si>
  <si>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</si>
  <si>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</si>
  <si>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</si>
  <si>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</si>
  <si>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</si>
  <si>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</si>
  <si>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</si>
  <si>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</si>
  <si>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</si>
  <si>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</si>
  <si>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</si>
  <si>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</si>
  <si>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</si>
  <si>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</si>
  <si>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</si>
  <si>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</si>
  <si>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</si>
  <si>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</si>
  <si>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</si>
  <si>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</si>
  <si>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</si>
  <si>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</si>
  <si>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</si>
  <si>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</si>
  <si>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</si>
  <si>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</si>
  <si>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</si>
  <si>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</si>
  <si>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</si>
  <si>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</si>
  <si>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</si>
  <si>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</si>
  <si>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</si>
  <si>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</si>
  <si>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</si>
  <si>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</si>
  <si>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</si>
  <si>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</si>
  <si>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</si>
  <si>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</si>
  <si>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</si>
  <si>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</si>
  <si>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</si>
  <si>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</si>
  <si>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</si>
  <si>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</si>
  <si>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</si>
  <si>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</si>
  <si>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</si>
  <si>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</si>
  <si>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</si>
  <si>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</si>
  <si>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</si>
  <si>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</si>
  <si>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</si>
  <si>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</si>
  <si>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</si>
  <si>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</si>
  <si>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</si>
  <si>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</si>
  <si>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</si>
  <si>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</si>
  <si>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</si>
  <si>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</si>
  <si>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</si>
  <si>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</si>
  <si>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</si>
  <si>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</si>
  <si>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</si>
  <si>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</si>
  <si>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</si>
  <si>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</si>
  <si>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</si>
  <si>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</si>
  <si>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</si>
  <si>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</si>
  <si>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</si>
  <si>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</si>
  <si>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</si>
  <si>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</si>
  <si>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</si>
  <si>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</si>
  <si>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</si>
  <si>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</si>
  <si>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</si>
  <si>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</si>
  <si>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</si>
  <si>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</si>
  <si>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</si>
  <si>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</si>
  <si>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</si>
  <si>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</si>
  <si>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</si>
  <si>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</si>
  <si>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</si>
  <si>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</si>
  <si>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</si>
  <si>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</si>
  <si>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</si>
  <si>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</si>
  <si>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</si>
  <si>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</si>
  <si>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</si>
  <si>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</si>
  <si>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</si>
  <si>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</si>
  <si>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</si>
  <si>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</si>
  <si>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</si>
  <si>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</si>
  <si>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</si>
  <si>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</si>
  <si>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</si>
  <si>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</si>
  <si>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</si>
  <si>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</si>
  <si>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</si>
  <si>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</si>
  <si>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</si>
  <si>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</si>
  <si>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</si>
  <si>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</si>
  <si>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</si>
  <si>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</si>
  <si>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</si>
  <si>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</si>
  <si>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</si>
  <si>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</si>
  <si>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</si>
  <si>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</si>
  <si>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</si>
  <si>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</si>
  <si>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</si>
  <si>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</si>
  <si>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</si>
  <si>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</si>
  <si>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</si>
  <si>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</si>
  <si>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</si>
  <si>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</si>
  <si>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</si>
  <si>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</si>
  <si>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</si>
  <si>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</si>
  <si>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</si>
  <si>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</si>
  <si>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</si>
  <si>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</si>
  <si>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</si>
  <si>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</si>
  <si>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</si>
  <si>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</si>
  <si>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</si>
  <si>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</si>
  <si>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</si>
  <si>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</si>
  <si>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</si>
  <si>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</si>
  <si>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</si>
  <si>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</si>
  <si>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</si>
  <si>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</si>
  <si>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</si>
  <si>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</si>
  <si>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</si>
  <si>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</si>
  <si>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</si>
  <si>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</si>
  <si>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</si>
  <si>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</si>
  <si>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</si>
  <si>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</si>
  <si>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</si>
  <si>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</si>
  <si>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</si>
  <si>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</si>
  <si>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</si>
  <si>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</si>
  <si>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</si>
  <si>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</si>
  <si>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</si>
  <si>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</si>
  <si>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</si>
  <si>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</si>
  <si>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</si>
  <si>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</si>
  <si>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</si>
  <si>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</si>
  <si>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</si>
  <si>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</si>
  <si>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</si>
  <si>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</si>
  <si>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</si>
  <si>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</si>
  <si>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</si>
  <si>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</si>
  <si>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</si>
  <si>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</si>
  <si>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</si>
  <si>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</si>
  <si>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</si>
  <si>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</si>
  <si>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</si>
  <si>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</si>
  <si>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</si>
  <si>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</si>
  <si>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</si>
  <si>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</si>
  <si>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</si>
  <si>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</si>
  <si>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</si>
  <si>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</si>
  <si>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</si>
  <si>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</si>
  <si>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</si>
  <si>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</si>
  <si>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</si>
  <si>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</si>
  <si>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</si>
  <si>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</si>
  <si>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</si>
  <si>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</si>
  <si>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</si>
  <si>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</si>
  <si>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</si>
  <si>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</si>
  <si>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</si>
  <si>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</si>
  <si>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</si>
  <si>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</si>
  <si>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</si>
  <si>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</si>
  <si>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</si>
  <si>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</si>
  <si>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</si>
  <si>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</si>
  <si>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</si>
  <si>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</si>
  <si>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</si>
  <si>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</si>
  <si>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</si>
  <si>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</si>
  <si>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</si>
  <si>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</si>
  <si>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</si>
  <si>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</si>
  <si>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</si>
  <si>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</si>
  <si>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</si>
  <si>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</si>
  <si>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</si>
  <si>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</si>
  <si>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</si>
  <si>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</si>
  <si>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</si>
  <si>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</si>
  <si>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</si>
  <si>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</si>
  <si>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</si>
  <si>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</si>
  <si>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</si>
  <si>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</si>
  <si>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</si>
  <si>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</si>
  <si>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</si>
  <si>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</si>
  <si>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</si>
  <si>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</si>
  <si>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</si>
  <si>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</si>
  <si>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</si>
  <si>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</si>
  <si>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</si>
  <si>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</si>
  <si>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</si>
  <si>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</si>
  <si>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</si>
  <si>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</si>
  <si>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</si>
  <si>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</si>
  <si>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</si>
  <si>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</si>
  <si>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</si>
  <si>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</si>
  <si>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</si>
  <si>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</si>
  <si>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</si>
  <si>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</si>
  <si>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</si>
  <si>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</si>
  <si>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</si>
  <si>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</si>
  <si>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</si>
  <si>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</si>
  <si>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</si>
  <si>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</si>
  <si>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</si>
  <si>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</si>
  <si>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</si>
  <si>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</si>
  <si>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</si>
  <si>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</si>
  <si>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</si>
  <si>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</si>
  <si>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</si>
  <si>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</si>
  <si>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</si>
  <si>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</si>
  <si>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</si>
  <si>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</si>
  <si>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</si>
  <si>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</si>
  <si>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</si>
  <si>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</si>
  <si>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</si>
  <si>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</si>
  <si>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</si>
  <si>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</si>
  <si>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</si>
  <si>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</si>
  <si>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</si>
  <si>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</si>
  <si>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</si>
  <si>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</si>
  <si>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</si>
  <si>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</si>
  <si>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</si>
  <si>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</si>
  <si>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</si>
  <si>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</si>
  <si>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</si>
  <si>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</si>
  <si>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</si>
  <si>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</si>
  <si>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</si>
  <si>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</si>
  <si>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</si>
  <si>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</si>
  <si>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</si>
  <si>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</si>
  <si>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</si>
  <si>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</si>
  <si>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</si>
  <si>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</si>
  <si>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</si>
  <si>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</si>
  <si>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</si>
  <si>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</si>
  <si>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</si>
  <si>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</si>
  <si>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</si>
  <si>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</si>
  <si>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</si>
  <si>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</si>
  <si>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</si>
  <si>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</si>
  <si>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</si>
  <si>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</si>
  <si>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</si>
  <si>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</si>
  <si>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</si>
  <si>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</si>
  <si>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</si>
  <si>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</si>
  <si>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</si>
  <si>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</si>
  <si>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</si>
  <si>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</si>
  <si>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</si>
  <si>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</si>
  <si>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</si>
  <si>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</si>
  <si>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</si>
  <si>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</si>
  <si>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</si>
  <si>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</si>
  <si>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</si>
  <si>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</si>
  <si>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</si>
  <si>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</si>
  <si>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</si>
  <si>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</si>
  <si>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</si>
  <si>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</si>
  <si>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</si>
  <si>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</si>
  <si>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</si>
  <si>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</si>
  <si>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</si>
  <si>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</si>
  <si>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</si>
  <si>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</si>
  <si>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</si>
  <si>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</si>
  <si>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</si>
  <si>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</si>
  <si>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</si>
  <si>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</si>
  <si>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</si>
  <si>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</si>
  <si>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</si>
  <si>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</si>
  <si>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</si>
  <si>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</si>
  <si>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</si>
  <si>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</si>
  <si>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</si>
  <si>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</si>
  <si>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</si>
  <si>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</si>
  <si>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</si>
  <si>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</si>
  <si>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</si>
  <si>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</si>
  <si>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</si>
  <si>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</si>
  <si>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</si>
  <si>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</si>
  <si>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</si>
  <si>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</si>
  <si>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</si>
  <si>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</si>
  <si>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</si>
  <si>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</si>
  <si>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</si>
  <si>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</si>
  <si>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</si>
  <si>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</si>
  <si>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</si>
  <si>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</si>
  <si>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</si>
  <si>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</si>
  <si>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</si>
  <si>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</si>
  <si>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</si>
  <si>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</si>
  <si>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</si>
  <si>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</si>
  <si>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</si>
  <si>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</si>
  <si>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</si>
  <si>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</si>
  <si>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</si>
  <si>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</si>
  <si>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</si>
  <si>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</si>
  <si>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</si>
  <si>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</si>
  <si>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</si>
  <si>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</si>
  <si>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</si>
  <si>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</si>
  <si>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</si>
  <si>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</si>
  <si>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</si>
  <si>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</si>
  <si>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</si>
  <si>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</si>
  <si>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</si>
  <si>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</si>
  <si>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</si>
  <si>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</si>
  <si>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</si>
  <si>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</si>
  <si>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</si>
  <si>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</si>
  <si>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</si>
  <si>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</si>
  <si>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</si>
  <si>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</si>
  <si>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</si>
  <si>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</si>
  <si>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</si>
  <si>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</si>
  <si>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</si>
  <si>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</si>
  <si>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</si>
  <si>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</si>
  <si>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</si>
  <si>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</si>
  <si>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</si>
  <si>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</si>
  <si>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</si>
  <si>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</si>
  <si>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</si>
  <si>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</si>
  <si>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</si>
  <si>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</si>
  <si>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</si>
  <si>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</si>
  <si>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</si>
  <si>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</si>
  <si>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</si>
  <si>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</si>
  <si>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</si>
  <si>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</si>
  <si>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</si>
  <si>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</si>
  <si>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</si>
  <si>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</si>
  <si>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</si>
  <si>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</si>
  <si>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</si>
  <si>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</si>
  <si>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</si>
  <si>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</si>
  <si>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</si>
  <si>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</si>
  <si>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</si>
  <si>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</si>
  <si>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</si>
  <si>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</si>
  <si>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</si>
  <si>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</si>
  <si>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</si>
  <si>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</si>
  <si>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</si>
  <si>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</si>
  <si>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</si>
  <si>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</si>
  <si>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</si>
  <si>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</si>
  <si>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</si>
  <si>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</si>
  <si>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</si>
  <si>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</si>
  <si>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</si>
  <si>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</si>
  <si>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</si>
  <si>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</si>
  <si>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</si>
  <si>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</si>
  <si>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</si>
  <si>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</si>
  <si>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</si>
  <si>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</si>
  <si>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</si>
  <si>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</si>
  <si>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</si>
  <si>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</si>
  <si>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</si>
  <si>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</si>
  <si>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</si>
  <si>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</si>
  <si>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</si>
  <si>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</si>
  <si>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</si>
  <si>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</si>
  <si>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</si>
  <si>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</si>
  <si>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</si>
  <si>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</si>
  <si>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</si>
  <si>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</si>
  <si>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</si>
  <si>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</si>
  <si>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</si>
  <si>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</si>
  <si>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</si>
  <si>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</si>
  <si>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</si>
  <si>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</si>
  <si>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</si>
  <si>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</si>
  <si>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</si>
  <si>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</si>
  <si>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</si>
  <si>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</si>
  <si>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</si>
  <si>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</si>
  <si>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</si>
  <si>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</si>
  <si>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</si>
  <si>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</si>
  <si>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</si>
  <si>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</si>
  <si>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</si>
  <si>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</si>
  <si>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</si>
  <si>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</si>
  <si>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</si>
  <si>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</si>
  <si>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</si>
  <si>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</si>
  <si>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</si>
  <si>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</si>
  <si>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</si>
  <si>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</si>
  <si>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</si>
  <si>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</si>
  <si>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</si>
  <si>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</si>
  <si>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</si>
  <si>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</si>
  <si>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</si>
  <si>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</si>
  <si>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</si>
  <si>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</si>
  <si>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</si>
  <si>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</si>
  <si>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</si>
  <si>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</si>
  <si>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</si>
  <si>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</si>
  <si>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</si>
  <si>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</si>
  <si>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</si>
  <si>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</si>
  <si>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</si>
  <si>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</si>
  <si>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</si>
  <si>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</si>
  <si>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</si>
  <si>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</si>
  <si>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</si>
  <si>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</si>
  <si>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</si>
  <si>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</si>
  <si>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</si>
  <si>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</si>
  <si>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</si>
  <si>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</si>
  <si>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</si>
  <si>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</si>
  <si>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</si>
  <si>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</si>
  <si>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</si>
  <si>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</si>
  <si>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</si>
  <si>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</si>
  <si>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</si>
  <si>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</si>
  <si>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</si>
  <si>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</si>
  <si>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</si>
  <si>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</si>
  <si>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</si>
  <si>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</si>
  <si>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</si>
  <si>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</si>
  <si>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</si>
  <si>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</si>
  <si>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</si>
  <si>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</si>
  <si>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</si>
  <si>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</si>
  <si>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</si>
  <si>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</si>
  <si>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</si>
  <si>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</si>
  <si>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</si>
  <si>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</si>
  <si>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</si>
  <si>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</si>
  <si>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</si>
  <si>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</si>
  <si>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</si>
  <si>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</si>
  <si>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</si>
  <si>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</si>
  <si>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</si>
  <si>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</si>
  <si>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</si>
  <si>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</si>
  <si>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</si>
  <si>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</si>
  <si>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</si>
  <si>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</si>
  <si>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</si>
  <si>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</si>
  <si>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</si>
  <si>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</si>
  <si>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</si>
  <si>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</si>
  <si>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</si>
  <si>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</si>
  <si>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</si>
  <si>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</si>
  <si>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</si>
  <si>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</si>
  <si>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</si>
  <si>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</si>
  <si>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</si>
  <si>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</si>
  <si>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</si>
  <si>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</si>
  <si>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</si>
  <si>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</si>
  <si>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</si>
  <si>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</si>
  <si>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</si>
  <si>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</si>
  <si>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</si>
  <si>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</si>
  <si>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</si>
  <si>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</si>
  <si>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</si>
  <si>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</si>
  <si>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</si>
  <si>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</si>
  <si>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</si>
  <si>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</si>
  <si>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</si>
  <si>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</si>
  <si>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</si>
  <si>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</si>
  <si>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</si>
  <si>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</si>
  <si>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</si>
  <si>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</si>
  <si>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</si>
  <si>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</si>
  <si>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</si>
  <si>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</si>
  <si>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</si>
  <si>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</si>
  <si>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</si>
  <si>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</si>
  <si>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</si>
  <si>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</si>
  <si>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</si>
  <si>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</si>
  <si>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</si>
  <si>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</si>
  <si>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</si>
  <si>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</si>
  <si>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</si>
  <si>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</si>
  <si>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</si>
  <si>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</si>
  <si>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</si>
  <si>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</si>
  <si>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</si>
  <si>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</si>
  <si>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</si>
  <si>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</si>
  <si>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</si>
  <si>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</si>
  <si>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</si>
  <si>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</si>
  <si>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</si>
  <si>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</si>
  <si>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</si>
  <si>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</si>
  <si>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</si>
  <si>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</si>
  <si>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</si>
  <si>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</si>
  <si>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</si>
  <si>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</si>
  <si>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</si>
  <si>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</si>
  <si>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</si>
  <si>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</si>
  <si>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</si>
  <si>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</si>
  <si>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</si>
  <si>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</si>
  <si>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</si>
  <si>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</si>
  <si>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</si>
  <si>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</si>
  <si>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</si>
  <si>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</si>
  <si>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</si>
  <si>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</si>
  <si>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</si>
  <si>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</si>
  <si>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</si>
  <si>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</si>
  <si>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</si>
  <si>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</si>
  <si>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</si>
  <si>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</si>
  <si>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</si>
  <si>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</si>
  <si>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</si>
  <si>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</si>
  <si>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</si>
  <si>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</si>
  <si>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</si>
  <si>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</si>
  <si>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</si>
  <si>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</si>
  <si>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</si>
  <si>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</si>
  <si>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</si>
  <si>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</si>
  <si>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</si>
  <si>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</si>
  <si>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</si>
  <si>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</si>
  <si>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</si>
  <si>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</si>
  <si>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</si>
  <si>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</si>
  <si>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</si>
  <si>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</si>
  <si>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</si>
  <si>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</si>
  <si>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</si>
  <si>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</si>
  <si>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</si>
  <si>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</si>
  <si>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</si>
  <si>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</si>
  <si>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</si>
  <si>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</si>
  <si>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</si>
  <si>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</si>
  <si>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</si>
  <si>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</si>
  <si>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</si>
  <si>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</si>
  <si>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</si>
  <si>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</si>
  <si>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</si>
  <si>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</si>
  <si>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</si>
  <si>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</si>
  <si>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</si>
  <si>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</si>
  <si>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</si>
  <si>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</si>
  <si>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</si>
  <si>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</si>
  <si>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</si>
  <si>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</si>
  <si>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</si>
  <si>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</si>
  <si>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</si>
  <si>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</si>
  <si>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</si>
  <si>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</si>
  <si>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</si>
  <si>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</si>
  <si>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</si>
  <si>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</si>
  <si>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</si>
  <si>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</si>
  <si>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</si>
  <si>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</si>
  <si>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</si>
  <si>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</si>
  <si>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</si>
  <si>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</si>
  <si>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</si>
  <si>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</si>
  <si>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</si>
  <si>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</si>
  <si>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</si>
  <si>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</si>
  <si>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</si>
  <si>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</si>
  <si>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</si>
  <si>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</si>
  <si>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</si>
  <si>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</si>
  <si>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</si>
  <si>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</si>
  <si>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</si>
  <si>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</si>
  <si>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</si>
  <si>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</si>
  <si>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</si>
  <si>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</si>
  <si>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</si>
  <si>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</si>
  <si>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</si>
  <si>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</si>
  <si>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</si>
  <si>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</si>
  <si>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</si>
  <si>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</si>
  <si>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</si>
  <si>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</si>
  <si>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</si>
  <si>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</si>
  <si>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</si>
  <si>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</si>
  <si>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</si>
  <si>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</si>
  <si>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</si>
  <si>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</si>
  <si>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</si>
  <si>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</si>
  <si>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</si>
  <si>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</si>
  <si>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</si>
  <si>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</si>
  <si>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</si>
  <si>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</si>
  <si>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</si>
  <si>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</si>
  <si>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</si>
  <si>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</si>
  <si>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</si>
  <si>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</si>
  <si>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</si>
  <si>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</si>
  <si>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</si>
  <si>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</si>
  <si>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</si>
  <si>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</si>
  <si>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</si>
  <si>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</si>
  <si>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</si>
  <si>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</si>
  <si>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</si>
  <si>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</si>
  <si>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</si>
  <si>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</si>
  <si>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</si>
  <si>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</si>
  <si>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</si>
  <si>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</si>
  <si>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</si>
  <si>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</si>
  <si>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</si>
  <si>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</si>
  <si>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</si>
  <si>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</si>
  <si>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</si>
  <si>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</si>
  <si>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</si>
  <si>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</si>
  <si>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</si>
  <si>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</si>
  <si>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</si>
  <si>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</si>
  <si>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</si>
  <si>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</si>
  <si>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</si>
  <si>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</si>
  <si>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</si>
  <si>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</si>
  <si>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</si>
  <si>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</si>
  <si>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</si>
  <si>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</si>
  <si>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</si>
  <si>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</si>
  <si>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</si>
  <si>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</si>
  <si>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</si>
  <si>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</si>
  <si>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</si>
  <si>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</si>
  <si>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</si>
  <si>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</si>
  <si>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</si>
  <si>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</si>
  <si>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</si>
  <si>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</si>
  <si>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</si>
  <si>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</si>
  <si>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</si>
  <si>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</si>
  <si>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</si>
  <si>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</si>
  <si>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</si>
  <si>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</si>
  <si>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</si>
  <si>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</si>
  <si>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</si>
  <si>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</si>
  <si>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</si>
  <si>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</si>
  <si>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</si>
  <si>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</si>
  <si>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</si>
  <si>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</si>
  <si>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</si>
  <si>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</si>
  <si>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</si>
  <si>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</si>
  <si>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</si>
  <si>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</si>
  <si>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</si>
  <si>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</si>
  <si>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</si>
  <si>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</si>
  <si>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</si>
  <si>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</si>
  <si>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</si>
  <si>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</si>
  <si>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</si>
  <si>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</si>
  <si>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</si>
  <si>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</si>
  <si>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</si>
  <si>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</si>
  <si>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</si>
  <si>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</si>
  <si>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</si>
  <si>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</si>
  <si>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</si>
  <si>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</si>
  <si>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</si>
  <si>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</si>
  <si>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</si>
  <si>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</si>
  <si>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</si>
  <si>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</si>
  <si>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</si>
  <si>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</si>
  <si>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</si>
  <si>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</si>
  <si>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</si>
  <si>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</si>
  <si>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</si>
  <si>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</si>
  <si>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</si>
  <si>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</si>
  <si>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</si>
  <si>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</si>
  <si>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</si>
  <si>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</si>
  <si>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</si>
  <si>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</si>
  <si>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</si>
  <si>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</si>
  <si>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</si>
  <si>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</si>
  <si>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</si>
  <si>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</si>
  <si>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</si>
  <si>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</si>
  <si>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</si>
  <si>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</si>
  <si>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</si>
  <si>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</si>
  <si>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</si>
  <si>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</si>
  <si>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</si>
  <si>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</si>
  <si>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</si>
  <si>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</si>
  <si>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</si>
  <si>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</si>
  <si>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</si>
  <si>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</si>
  <si>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</si>
  <si>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</si>
  <si>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</si>
  <si>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</si>
  <si>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</si>
  <si>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</si>
  <si>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</si>
  <si>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</si>
  <si>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</si>
  <si>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</si>
  <si>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</si>
  <si>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</si>
  <si>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</si>
  <si>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</si>
  <si>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</si>
  <si>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</si>
  <si>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</si>
  <si>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</si>
  <si>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</si>
  <si>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</si>
  <si>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</si>
  <si>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</si>
  <si>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</si>
  <si>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</si>
  <si>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</si>
  <si>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</si>
  <si>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</si>
  <si>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</si>
  <si>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</si>
  <si>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</si>
  <si>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</si>
  <si>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</si>
  <si>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</si>
  <si>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</si>
  <si>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</si>
  <si>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</si>
  <si>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</si>
  <si>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</si>
  <si>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</si>
  <si>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</si>
  <si>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</si>
  <si>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</si>
  <si>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</si>
  <si>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</si>
  <si>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</si>
  <si>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</si>
  <si>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</si>
  <si>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</si>
  <si>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</si>
  <si>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</si>
  <si>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</si>
  <si>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</si>
  <si>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</si>
  <si>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</si>
  <si>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</si>
  <si>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</si>
  <si>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</si>
  <si>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</si>
  <si>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</si>
  <si>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</si>
  <si>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</si>
  <si>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</si>
  <si>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</si>
  <si>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</si>
  <si>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</si>
  <si>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</si>
  <si>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</si>
  <si>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</si>
  <si>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</si>
  <si>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</si>
  <si>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</si>
  <si>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</si>
  <si>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</si>
  <si>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</si>
  <si>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</si>
  <si>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</si>
  <si>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</si>
  <si>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</si>
  <si>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</si>
  <si>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</si>
  <si>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</si>
  <si>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</si>
  <si>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</si>
  <si>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</si>
  <si>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</si>
  <si>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</si>
  <si>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</si>
  <si>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</si>
  <si>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</si>
  <si>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</si>
  <si>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</si>
  <si>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</si>
  <si>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</si>
  <si>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</si>
  <si>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</si>
  <si>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</si>
  <si>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</si>
  <si>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</si>
  <si>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</si>
  <si>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</si>
  <si>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</si>
  <si>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</si>
  <si>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</si>
  <si>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</si>
  <si>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</si>
  <si>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</si>
  <si>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</si>
  <si>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</si>
  <si>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</si>
  <si>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</si>
  <si>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</si>
  <si>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</si>
  <si>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</si>
  <si>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</si>
  <si>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</si>
  <si>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</si>
  <si>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</si>
  <si>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</si>
  <si>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</si>
  <si>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</si>
  <si>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</si>
  <si>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</si>
  <si>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</si>
  <si>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</si>
  <si>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</si>
  <si>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</si>
  <si>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</si>
  <si>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</si>
  <si>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</si>
  <si>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</si>
  <si>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</si>
  <si>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</si>
  <si>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</si>
  <si>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</si>
  <si>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</si>
  <si>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</si>
  <si>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</si>
  <si>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</si>
  <si>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</si>
  <si>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</si>
  <si>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</si>
  <si>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</si>
  <si>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</si>
  <si>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</si>
  <si>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</si>
  <si>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</si>
  <si>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</si>
  <si>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</si>
  <si>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</si>
  <si>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</si>
  <si>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</si>
  <si>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</si>
  <si>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</si>
  <si>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</si>
  <si>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</si>
  <si>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</si>
  <si>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</si>
  <si>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</si>
  <si>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</si>
  <si>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</si>
  <si>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</si>
  <si>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</si>
  <si>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</si>
  <si>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</si>
  <si>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</si>
  <si>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</si>
  <si>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</si>
  <si>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</si>
  <si>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</si>
  <si>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</si>
  <si>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</si>
  <si>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</si>
  <si>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</si>
  <si>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</si>
  <si>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</si>
  <si>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</si>
  <si>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</si>
  <si>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</si>
  <si>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</si>
  <si>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</si>
  <si>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</si>
  <si>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</si>
  <si>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</si>
  <si>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</si>
  <si>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</si>
  <si>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</si>
  <si>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</si>
  <si>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</si>
  <si>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</si>
  <si>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</si>
  <si>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</si>
  <si>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</si>
  <si>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</si>
  <si>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</si>
  <si>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</si>
  <si>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</si>
  <si>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</si>
  <si>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</si>
  <si>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</si>
  <si>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</si>
  <si>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</si>
  <si>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</si>
  <si>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</si>
  <si>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</si>
  <si>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</si>
  <si>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</si>
  <si>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</si>
  <si>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</si>
  <si>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</si>
  <si>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</si>
  <si>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</si>
  <si>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</si>
  <si>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</si>
  <si>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</si>
  <si>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</si>
  <si>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</si>
  <si>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</si>
  <si>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</si>
  <si>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</si>
  <si>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</si>
  <si>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</si>
  <si>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</si>
  <si>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</si>
  <si>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</si>
  <si>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</si>
  <si>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</si>
  <si>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</si>
  <si>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</si>
  <si>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</si>
  <si>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</si>
  <si>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</si>
  <si>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</si>
  <si>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</si>
  <si>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</si>
  <si>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</si>
  <si>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</si>
  <si>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</si>
  <si>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</si>
  <si>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</si>
  <si>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</si>
  <si>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</si>
  <si>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</si>
  <si>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</si>
  <si>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</si>
  <si>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</si>
  <si>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</si>
  <si>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</si>
  <si>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</si>
  <si>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</si>
  <si>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</si>
  <si>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</si>
  <si>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</si>
  <si>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</si>
  <si>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</si>
  <si>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</si>
  <si>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</si>
  <si>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</si>
  <si>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</si>
  <si>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</si>
  <si>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</si>
  <si>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</si>
  <si>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</si>
  <si>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</si>
  <si>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</si>
  <si>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</si>
  <si>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</si>
  <si>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</si>
  <si>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</si>
  <si>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</si>
  <si>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</si>
  <si>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</si>
  <si>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</si>
  <si>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</si>
  <si>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</si>
  <si>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</si>
  <si>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</si>
  <si>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</si>
  <si>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</si>
  <si>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</si>
  <si>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</si>
  <si>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</si>
  <si>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</si>
  <si>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</si>
  <si>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</si>
  <si>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</si>
  <si>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</si>
  <si>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</si>
  <si>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</si>
  <si>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</si>
  <si>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</si>
  <si>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</si>
  <si>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</si>
  <si>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</si>
  <si>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</si>
  <si>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</si>
  <si>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</si>
  <si>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</si>
  <si>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</si>
  <si>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</si>
  <si>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</si>
  <si>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</si>
  <si>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</si>
  <si>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</si>
  <si>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</si>
  <si>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</si>
  <si>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</si>
  <si>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</si>
  <si>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</si>
  <si>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</si>
  <si>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</si>
  <si>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</si>
  <si>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</si>
  <si>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</si>
  <si>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</si>
  <si>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</si>
  <si>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</si>
  <si>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</si>
  <si>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</si>
  <si>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</si>
  <si>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</si>
  <si>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</si>
  <si>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</si>
  <si>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</si>
  <si>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</si>
  <si>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</si>
  <si>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</si>
  <si>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</si>
  <si>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</si>
  <si>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</si>
  <si>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</si>
  <si>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</si>
  <si>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</si>
  <si>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</si>
  <si>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</si>
  <si>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</si>
  <si>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</si>
  <si>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</si>
  <si>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</si>
  <si>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</si>
  <si>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</si>
  <si>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</si>
  <si>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</si>
  <si>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</si>
  <si>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</si>
  <si>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</si>
  <si>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</si>
  <si>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</si>
  <si>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</si>
  <si>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</si>
  <si>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</si>
  <si>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</si>
  <si>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</si>
  <si>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</si>
  <si>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</si>
  <si>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</si>
  <si>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</si>
  <si>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</si>
  <si>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</si>
  <si>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</si>
  <si>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</si>
  <si>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</si>
  <si>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</si>
  <si>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</si>
  <si>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</si>
  <si>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</si>
  <si>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</si>
  <si>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</si>
  <si>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</si>
  <si>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</si>
  <si>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</si>
  <si>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</si>
  <si>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</si>
  <si>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</si>
  <si>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</si>
  <si>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</si>
  <si>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</si>
  <si>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</si>
  <si>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</si>
  <si>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</si>
  <si>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</si>
  <si>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</si>
  <si>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</si>
  <si>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</si>
  <si>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</si>
  <si>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</si>
  <si>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</si>
  <si>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</si>
  <si>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</si>
  <si>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</si>
  <si>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</si>
  <si>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</si>
  <si>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</si>
  <si>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</si>
  <si>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</si>
  <si>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</si>
  <si>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</si>
  <si>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</si>
  <si>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</si>
  <si>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</si>
  <si>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</si>
  <si>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</si>
  <si>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</si>
  <si>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</si>
  <si>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</si>
  <si>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</si>
  <si>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</si>
  <si>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</si>
  <si>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</si>
  <si>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</si>
  <si>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</si>
  <si>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</si>
  <si>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</si>
  <si>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</si>
  <si>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</si>
  <si>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</si>
  <si>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</si>
  <si>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</si>
  <si>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</si>
  <si>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</si>
  <si>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</si>
  <si>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</si>
  <si>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</si>
  <si>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</si>
  <si>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</si>
  <si>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</si>
  <si>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</si>
  <si>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</si>
  <si>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</si>
  <si>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</si>
  <si>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</si>
  <si>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</si>
  <si>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</si>
  <si>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</si>
  <si>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</si>
  <si>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</si>
  <si>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</si>
  <si>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</si>
  <si>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</si>
  <si>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</si>
  <si>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</si>
  <si>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</si>
  <si>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</si>
  <si>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</si>
  <si>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</si>
  <si>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</si>
  <si>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</si>
  <si>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</si>
  <si>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</si>
  <si>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</si>
  <si>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</si>
  <si>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</si>
  <si>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</si>
  <si>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</si>
  <si>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</si>
  <si>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</si>
  <si>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</si>
  <si>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</si>
  <si>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</si>
  <si>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</si>
  <si>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</si>
  <si>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</si>
  <si>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</si>
  <si>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</si>
  <si>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</si>
  <si>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</si>
  <si>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</si>
  <si>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</si>
  <si>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</si>
  <si>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</si>
  <si>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</si>
  <si>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</si>
  <si>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</si>
  <si>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</si>
  <si>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</si>
  <si>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</si>
  <si>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</si>
  <si>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</si>
  <si>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</si>
  <si>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</si>
  <si>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</si>
  <si>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</si>
  <si>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</si>
  <si>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</si>
  <si>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</si>
  <si>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</si>
  <si>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</si>
  <si>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</si>
  <si>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</si>
  <si>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</si>
  <si>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</si>
  <si>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</si>
  <si>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</si>
  <si>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</si>
  <si>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</si>
  <si>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</si>
  <si>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</si>
  <si>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</si>
  <si>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</si>
  <si>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</si>
  <si>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</si>
  <si>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</si>
  <si>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</si>
  <si>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</si>
  <si>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</si>
  <si>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</si>
  <si>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</si>
  <si>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</si>
  <si>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</si>
  <si>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</si>
  <si>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</si>
  <si>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</si>
  <si>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</si>
  <si>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</si>
  <si>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</si>
  <si>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</si>
  <si>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</si>
  <si>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</si>
  <si>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</si>
  <si>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</si>
  <si>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</si>
  <si>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</si>
  <si>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</si>
  <si>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</si>
  <si>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</si>
  <si>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</si>
  <si>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</si>
  <si>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</si>
  <si>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</si>
  <si>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</si>
  <si>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</si>
  <si>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</si>
  <si>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</si>
  <si>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</si>
  <si>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</si>
  <si>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</si>
  <si>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</si>
  <si>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</si>
  <si>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</si>
  <si>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</si>
  <si>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</si>
  <si>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</si>
  <si>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</si>
  <si>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</si>
  <si>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</si>
  <si>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</si>
  <si>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</si>
  <si>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</si>
  <si>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</si>
  <si>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</si>
  <si>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</si>
  <si>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</si>
  <si>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</si>
  <si>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</si>
  <si>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</si>
  <si>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</si>
  <si>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</si>
  <si>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</si>
  <si>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</si>
  <si>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</si>
  <si>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</si>
  <si>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</si>
  <si>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</si>
  <si>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</si>
  <si>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</si>
  <si>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</si>
  <si>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</si>
  <si>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</si>
  <si>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</si>
  <si>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</si>
  <si>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</si>
  <si>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</si>
  <si>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</si>
  <si>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</si>
  <si>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</si>
  <si>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</si>
  <si>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</si>
  <si>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</si>
  <si>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</si>
  <si>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</si>
  <si>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</si>
  <si>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</si>
  <si>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</si>
  <si>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</si>
  <si>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</si>
  <si>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</si>
  <si>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</si>
  <si>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</si>
  <si>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</si>
  <si>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</si>
  <si>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</si>
  <si>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</si>
  <si>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</si>
  <si>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</si>
  <si>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</si>
  <si>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</si>
  <si>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</si>
  <si>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</si>
  <si>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</si>
  <si>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</si>
  <si>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</si>
  <si>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</si>
  <si>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</si>
  <si>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</si>
  <si>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</si>
  <si>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</si>
  <si>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</si>
  <si>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</si>
  <si>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</si>
  <si>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</si>
  <si>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</si>
  <si>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</si>
  <si>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</si>
  <si>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</si>
  <si>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</si>
  <si>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</si>
  <si>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</si>
  <si>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</si>
  <si>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</si>
  <si>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</si>
  <si>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</si>
  <si>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</si>
  <si>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</si>
  <si>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</si>
  <si>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</si>
  <si>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</si>
  <si>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</si>
  <si>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</si>
  <si>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</si>
  <si>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</si>
  <si>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</si>
  <si>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</si>
  <si>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</si>
  <si>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</si>
  <si>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</si>
  <si>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</si>
  <si>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</si>
  <si>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</si>
  <si>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</si>
  <si>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</si>
  <si>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</si>
  <si>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</si>
  <si>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</si>
  <si>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</si>
  <si>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</si>
  <si>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</si>
  <si>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</si>
  <si>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</si>
  <si>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</si>
  <si>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</si>
  <si>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</si>
  <si>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</si>
  <si>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</si>
  <si>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</si>
  <si>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</si>
  <si>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</si>
  <si>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</si>
  <si>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</si>
  <si>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</si>
  <si>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</si>
  <si>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</si>
  <si>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</si>
  <si>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</si>
  <si>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</si>
  <si>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</si>
  <si>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</si>
  <si>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</si>
  <si>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</si>
  <si>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</si>
  <si>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</si>
  <si>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</si>
  <si>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</si>
  <si>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</si>
  <si>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</si>
  <si>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</si>
  <si>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</si>
  <si>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</si>
  <si>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</si>
  <si>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</si>
  <si>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</si>
  <si>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</si>
  <si>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</si>
  <si>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</si>
  <si>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</si>
  <si>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</si>
  <si>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</si>
  <si>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</si>
  <si>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</si>
  <si>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</si>
  <si>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</si>
  <si>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</si>
  <si>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</si>
  <si>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</si>
  <si>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</si>
  <si>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</si>
  <si>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</si>
  <si>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</si>
  <si>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</si>
  <si>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</si>
  <si>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</si>
  <si>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</si>
  <si>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</si>
  <si>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</si>
  <si>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</si>
  <si>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</si>
  <si>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</si>
  <si>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</si>
  <si>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</si>
  <si>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</si>
  <si>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</si>
  <si>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</si>
  <si>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</si>
  <si>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</si>
  <si>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</si>
  <si>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</si>
  <si>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</si>
  <si>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</si>
  <si>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</si>
  <si>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</si>
  <si>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</si>
  <si>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</si>
  <si>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</si>
  <si>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</si>
  <si>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</si>
  <si>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</si>
  <si>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</si>
  <si>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</si>
  <si>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</si>
  <si>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</si>
  <si>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</si>
  <si>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</si>
  <si>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</si>
  <si>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</si>
  <si>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</si>
  <si>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</si>
  <si>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</si>
  <si>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</si>
  <si>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</si>
  <si>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</si>
  <si>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</si>
  <si>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</si>
  <si>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</si>
  <si>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</si>
  <si>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</si>
  <si>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</si>
  <si>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</si>
  <si>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</si>
  <si>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</si>
  <si>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</si>
  <si>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</si>
  <si>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</si>
  <si>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</si>
  <si>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</si>
  <si>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</si>
  <si>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</si>
  <si>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</si>
  <si>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</si>
  <si>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</si>
  <si>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</si>
  <si>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</si>
  <si>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</si>
  <si>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</si>
  <si>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</si>
  <si>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</si>
  <si>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</si>
  <si>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</si>
  <si>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</si>
  <si>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</si>
  <si>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</si>
  <si>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</si>
  <si>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</si>
  <si>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</si>
  <si>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</si>
  <si>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</si>
  <si>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</si>
  <si>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</si>
  <si>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</si>
  <si>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</si>
  <si>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</si>
  <si>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</si>
  <si>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</si>
  <si>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</si>
  <si>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</si>
  <si>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</si>
  <si>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</si>
  <si>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</si>
  <si>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</si>
  <si>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</si>
  <si>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</si>
  <si>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</si>
  <si>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</si>
  <si>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</si>
  <si>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</si>
  <si>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</si>
  <si>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</si>
  <si>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</si>
  <si>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</si>
  <si>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</si>
  <si>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</si>
  <si>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</si>
  <si>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</si>
  <si>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</si>
  <si>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</si>
  <si>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</si>
  <si>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</si>
  <si>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</si>
  <si>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</si>
  <si>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</si>
  <si>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</si>
  <si>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</si>
  <si>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</si>
  <si>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</si>
  <si>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</si>
  <si>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</si>
  <si>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</si>
  <si>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</si>
  <si>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</si>
  <si>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</si>
  <si>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</si>
  <si>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</si>
  <si>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</si>
  <si>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</si>
  <si>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</si>
  <si>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</si>
  <si>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</si>
  <si>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</si>
  <si>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</si>
  <si>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</si>
  <si>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</si>
  <si>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</si>
  <si>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</si>
  <si>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</si>
  <si>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</si>
  <si>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</si>
  <si>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</si>
  <si>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</si>
  <si>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</si>
  <si>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</si>
  <si>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</si>
  <si>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</si>
  <si>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</si>
  <si>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</si>
  <si>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</si>
  <si>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</si>
  <si>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</si>
  <si>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</si>
  <si>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</si>
  <si>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</si>
  <si>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</si>
  <si>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</si>
  <si>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</si>
  <si>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</si>
  <si>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</si>
  <si>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</si>
  <si>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</si>
  <si>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</si>
  <si>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</si>
  <si>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</si>
  <si>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</si>
  <si>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</si>
  <si>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</si>
  <si>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</si>
  <si>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</si>
  <si>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</si>
  <si>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</si>
  <si>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</si>
  <si>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</si>
  <si>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</si>
  <si>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</si>
  <si>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</si>
  <si>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</si>
  <si>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</si>
  <si>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</si>
  <si>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</si>
  <si>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</si>
  <si>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</si>
  <si>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</si>
  <si>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</si>
  <si>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</si>
  <si>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</si>
  <si>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</si>
  <si>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</si>
  <si>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</si>
  <si>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</si>
  <si>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</si>
  <si>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</si>
  <si>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</si>
  <si>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</si>
  <si>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</si>
  <si>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</si>
  <si>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</si>
  <si>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</si>
  <si>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</si>
  <si>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</si>
  <si>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</si>
  <si>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</si>
  <si>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</si>
  <si>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</si>
  <si>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</si>
  <si>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</si>
  <si>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</si>
  <si>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</si>
  <si>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</si>
  <si>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</si>
  <si>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</si>
  <si>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</si>
  <si>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</si>
  <si>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</si>
  <si>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</si>
  <si>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</si>
  <si>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</si>
  <si>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</si>
  <si>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</si>
  <si>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</si>
  <si>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</si>
  <si>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</si>
  <si>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</si>
  <si>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</si>
  <si>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</si>
  <si>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</si>
  <si>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</si>
  <si>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</si>
  <si>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</si>
  <si>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</si>
  <si>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</si>
  <si>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</si>
  <si>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</si>
  <si>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</si>
  <si>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</si>
  <si>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</si>
  <si>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</si>
  <si>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</si>
  <si>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</si>
  <si>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</si>
  <si>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</si>
  <si>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</si>
  <si>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</si>
  <si>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</si>
  <si>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</si>
  <si>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</si>
  <si>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</si>
  <si>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</si>
  <si>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</si>
  <si>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</si>
  <si>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</si>
  <si>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</si>
  <si>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</si>
  <si>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</si>
  <si>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</si>
  <si>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</si>
  <si>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</si>
  <si>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</si>
  <si>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</si>
  <si>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</si>
  <si>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</si>
  <si>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</si>
  <si>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</si>
  <si>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</si>
  <si>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</si>
  <si>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</si>
  <si>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</si>
  <si>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</si>
  <si>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</si>
  <si>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</si>
  <si>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</si>
  <si>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</si>
  <si>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</si>
  <si>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</si>
  <si>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</si>
  <si>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</si>
  <si>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</si>
  <si>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</si>
  <si>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</si>
  <si>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</si>
  <si>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</si>
  <si>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</si>
  <si>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</si>
  <si>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</si>
  <si>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</si>
  <si>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</si>
  <si>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</si>
  <si>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</si>
  <si>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</si>
  <si>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</si>
  <si>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</si>
  <si>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</si>
  <si>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</si>
  <si>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</si>
  <si>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</si>
  <si>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</si>
  <si>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</si>
  <si>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</si>
  <si>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</si>
  <si>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</si>
  <si>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</si>
  <si>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</si>
  <si>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</si>
  <si>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</si>
  <si>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</si>
  <si>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</si>
  <si>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</si>
  <si>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</si>
  <si>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</si>
  <si>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</si>
  <si>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</si>
  <si>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</si>
  <si>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</si>
  <si>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</si>
  <si>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</si>
  <si>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</si>
  <si>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</si>
  <si>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</si>
  <si>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</si>
  <si>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</si>
  <si>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</si>
  <si>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</si>
  <si>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</si>
  <si>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</si>
  <si>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</si>
  <si>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</si>
  <si>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</si>
  <si>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</si>
  <si>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</si>
  <si>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</si>
  <si>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</si>
  <si>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</si>
  <si>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</si>
  <si>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</si>
  <si>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</si>
  <si>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</si>
  <si>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</si>
  <si>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</si>
  <si>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</si>
  <si>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</si>
  <si>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</si>
  <si>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</si>
  <si>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</si>
  <si>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</si>
  <si>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</si>
  <si>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</si>
  <si>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</si>
  <si>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</si>
  <si>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</si>
  <si>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</si>
  <si>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</si>
  <si>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</si>
  <si>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</si>
  <si>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</si>
  <si>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</si>
  <si>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</si>
  <si>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</si>
  <si>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</si>
  <si>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</si>
  <si>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</si>
  <si>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</si>
  <si>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</si>
  <si>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</si>
  <si>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</si>
  <si>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</si>
  <si>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</si>
  <si>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</si>
  <si>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</si>
  <si>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</si>
  <si>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</si>
  <si>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</si>
  <si>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</si>
  <si>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</si>
  <si>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</si>
  <si>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</si>
  <si>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</si>
  <si>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</si>
  <si>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</si>
  <si>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</si>
  <si>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</si>
  <si>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</si>
  <si>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</si>
  <si>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</si>
  <si>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</si>
  <si>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</si>
  <si>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</si>
  <si>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</si>
  <si>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</si>
  <si>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</si>
  <si>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</si>
  <si>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</si>
  <si>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</si>
  <si>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</si>
  <si>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</si>
  <si>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</si>
  <si>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</si>
  <si>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</si>
  <si>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</si>
  <si>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</si>
  <si>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</si>
  <si>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</si>
  <si>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</si>
  <si>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</si>
  <si>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</si>
  <si>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</si>
  <si>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</si>
  <si>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</si>
  <si>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</si>
  <si>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</si>
  <si>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</si>
  <si>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</si>
  <si>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</si>
  <si>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</si>
  <si>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</si>
  <si>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</si>
  <si>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</si>
  <si>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</si>
  <si>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</si>
  <si>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</si>
  <si>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</si>
  <si>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</si>
  <si>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</si>
  <si>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</si>
  <si>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</si>
  <si>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</si>
  <si>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</si>
  <si>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</si>
  <si>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</si>
  <si>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</si>
  <si>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</si>
  <si>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</si>
  <si>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</si>
  <si>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</si>
  <si>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</si>
  <si>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</si>
  <si>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</si>
  <si>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</si>
  <si>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</si>
  <si>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</si>
  <si>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</si>
  <si>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</si>
  <si>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</si>
  <si>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</si>
  <si>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</si>
  <si>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</si>
  <si>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</si>
  <si>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</si>
  <si>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</si>
  <si>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</si>
  <si>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</si>
  <si>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</si>
  <si>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</si>
  <si>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</si>
  <si>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</si>
  <si>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</si>
  <si>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</si>
  <si>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</si>
  <si>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</si>
  <si>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</si>
  <si>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</si>
  <si>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</si>
  <si>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</si>
  <si>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</si>
  <si>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</si>
  <si>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</si>
  <si>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</si>
  <si>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</si>
  <si>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</si>
  <si>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</si>
  <si>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</si>
  <si>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</si>
  <si>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</si>
  <si>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</si>
  <si>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</si>
  <si>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</si>
  <si>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</si>
  <si>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</si>
  <si>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</si>
  <si>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</si>
  <si>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</si>
  <si>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</si>
  <si>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</si>
  <si>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</si>
  <si>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</si>
  <si>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</si>
  <si>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</si>
  <si>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</si>
  <si>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</si>
  <si>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</si>
  <si>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</si>
  <si>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</si>
  <si>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</si>
  <si>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</si>
  <si>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</si>
  <si>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</si>
  <si>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</si>
  <si>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</si>
  <si>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</si>
  <si>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</si>
  <si>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</si>
  <si>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</si>
  <si>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</si>
  <si>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</si>
  <si>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</si>
  <si>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</si>
  <si>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</si>
  <si>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</si>
  <si>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</si>
  <si>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</si>
  <si>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</si>
  <si>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</si>
  <si>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</si>
  <si>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</si>
  <si>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</si>
  <si>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</si>
  <si>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</si>
  <si>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</si>
  <si>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</si>
  <si>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</si>
  <si>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</si>
  <si>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</si>
  <si>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</si>
  <si>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</si>
  <si>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</si>
  <si>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</si>
  <si>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</si>
  <si>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</si>
  <si>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</si>
  <si>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</si>
  <si>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</si>
  <si>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</si>
  <si>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</si>
  <si>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</si>
  <si>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</si>
  <si>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</si>
  <si>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</si>
  <si>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</si>
  <si>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</si>
  <si>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</si>
  <si>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</si>
  <si>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</si>
  <si>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</si>
  <si>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</si>
  <si>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</si>
  <si>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</si>
  <si>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</si>
  <si>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</si>
  <si>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</si>
  <si>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</si>
  <si>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</si>
  <si>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</si>
  <si>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</si>
  <si>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</si>
  <si>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</si>
  <si>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</si>
  <si>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</si>
  <si>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</si>
  <si>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</si>
  <si>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</si>
  <si>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</si>
  <si>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</si>
  <si>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</si>
  <si>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</si>
  <si>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</si>
  <si>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</si>
  <si>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</si>
  <si>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</si>
  <si>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</si>
  <si>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</si>
  <si>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</si>
  <si>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</si>
  <si>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</si>
  <si>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</si>
  <si>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</si>
  <si>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</si>
  <si>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</si>
  <si>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</si>
  <si>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</si>
  <si>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</si>
  <si>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</si>
  <si>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</si>
  <si>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</si>
  <si>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</si>
  <si>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</si>
  <si>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</si>
  <si>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</si>
  <si>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</si>
  <si>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</si>
  <si>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</si>
  <si>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</si>
  <si>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</si>
  <si>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</si>
  <si>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</si>
  <si>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</si>
  <si>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</si>
  <si>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</si>
  <si>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</si>
  <si>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</si>
  <si>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</si>
  <si>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</si>
  <si>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</si>
  <si>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</si>
  <si>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</si>
  <si>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</si>
  <si>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</si>
  <si>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</si>
  <si>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</si>
  <si>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</si>
  <si>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</si>
  <si>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</si>
  <si>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</si>
  <si>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</si>
  <si>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</si>
  <si>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</si>
  <si>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</si>
  <si>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</si>
  <si>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</si>
  <si>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</si>
  <si>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</si>
  <si>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</si>
  <si>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</si>
  <si>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</si>
  <si>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</si>
  <si>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</si>
  <si>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</si>
  <si>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</si>
  <si>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</si>
  <si>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</si>
  <si>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</si>
  <si>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</si>
  <si>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</si>
  <si>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</si>
  <si>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</si>
  <si>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</si>
  <si>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</si>
  <si>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</si>
  <si>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</si>
  <si>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</si>
  <si>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</si>
  <si>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</si>
  <si>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</si>
  <si>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</si>
  <si>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</si>
  <si>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</si>
  <si>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</si>
  <si>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</si>
  <si>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</si>
  <si>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</si>
  <si>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</si>
  <si>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</si>
  <si>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</si>
  <si>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</si>
  <si>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</si>
  <si>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</si>
  <si>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</si>
  <si>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</si>
  <si>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</si>
  <si>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</si>
  <si>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</si>
  <si>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</si>
  <si>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</si>
  <si>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</si>
  <si>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</si>
  <si>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</si>
  <si>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</si>
  <si>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</si>
  <si>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</si>
  <si>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</si>
  <si>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</si>
  <si>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</si>
  <si>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</si>
  <si>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</si>
  <si>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</si>
  <si>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</si>
  <si>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</si>
  <si>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</si>
  <si>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</si>
  <si>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</si>
  <si>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</si>
  <si>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</si>
  <si>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</si>
  <si>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</si>
  <si>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</si>
  <si>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</si>
  <si>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</si>
  <si>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</si>
  <si>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</si>
  <si>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</si>
  <si>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</si>
  <si>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</si>
  <si>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</si>
  <si>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</si>
  <si>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</si>
  <si>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</si>
  <si>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</si>
  <si>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</si>
  <si>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</si>
  <si>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</si>
  <si>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</si>
  <si>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</si>
  <si>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</si>
  <si>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</si>
  <si>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</si>
  <si>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</si>
  <si>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</si>
  <si>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</si>
  <si>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</si>
  <si>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</si>
  <si>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</si>
  <si>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</si>
  <si>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</si>
  <si>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</si>
  <si>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</si>
  <si>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</si>
  <si>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</si>
  <si>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</si>
  <si>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</si>
  <si>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</si>
  <si>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</si>
  <si>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</si>
  <si>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</si>
  <si>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</si>
  <si>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</si>
  <si>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</si>
  <si>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</si>
  <si>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</si>
  <si>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</si>
  <si>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</si>
  <si>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</si>
  <si>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</si>
  <si>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</si>
  <si>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</si>
  <si>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</si>
  <si>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</si>
  <si>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</si>
  <si>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</si>
  <si>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</si>
  <si>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</si>
  <si>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</si>
  <si>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</si>
  <si>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</si>
  <si>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</si>
  <si>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</si>
  <si>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</si>
  <si>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</si>
  <si>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</si>
  <si>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</si>
  <si>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</si>
  <si>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</si>
  <si>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</si>
  <si>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</si>
  <si>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</si>
  <si>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</si>
  <si>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</si>
  <si>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</si>
  <si>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</si>
  <si>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</si>
  <si>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</si>
  <si>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</si>
  <si>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</si>
  <si>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</si>
  <si>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</si>
  <si>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</si>
  <si>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</si>
  <si>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</si>
  <si>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</si>
  <si>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</si>
  <si>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</si>
  <si>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</si>
  <si>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</si>
  <si>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</si>
  <si>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</si>
  <si>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</si>
  <si>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</si>
  <si>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</si>
  <si>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</si>
  <si>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</si>
  <si>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</si>
  <si>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</si>
  <si>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</si>
  <si>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</si>
  <si>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</si>
  <si>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</si>
  <si>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</si>
  <si>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</si>
  <si>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</si>
  <si>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</si>
  <si>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</si>
  <si>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</si>
  <si>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</si>
  <si>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</si>
  <si>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</si>
  <si>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</si>
  <si>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</si>
  <si>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</si>
  <si>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</si>
  <si>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</si>
  <si>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</si>
  <si>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</si>
  <si>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</si>
  <si>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</si>
  <si>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</si>
  <si>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</si>
  <si>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</si>
  <si>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</si>
  <si>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</si>
  <si>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</si>
  <si>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</si>
  <si>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</si>
  <si>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</si>
  <si>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</si>
  <si>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</si>
  <si>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</si>
  <si>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</si>
  <si>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</si>
  <si>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</si>
  <si>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</si>
  <si>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</si>
  <si>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</si>
  <si>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</si>
  <si>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</si>
  <si>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</si>
  <si>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</si>
  <si>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</si>
  <si>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</si>
  <si>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</si>
  <si>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</si>
  <si>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</si>
  <si>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</si>
  <si>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</si>
  <si>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</si>
  <si>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</si>
  <si>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</si>
  <si>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</si>
  <si>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</si>
  <si>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</si>
  <si>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</si>
  <si>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</si>
  <si>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</si>
  <si>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</si>
  <si>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</si>
  <si>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</si>
  <si>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</si>
  <si>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</si>
  <si>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</si>
  <si>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</si>
  <si>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</si>
  <si>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</si>
  <si>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</si>
  <si>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</si>
  <si>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</si>
  <si>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</si>
  <si>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</si>
  <si>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</si>
  <si>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</si>
  <si>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</si>
  <si>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</si>
  <si>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</si>
  <si>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</si>
  <si>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</si>
  <si>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</si>
  <si>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</si>
  <si>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</si>
  <si>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</si>
  <si>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</si>
  <si>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</si>
  <si>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</si>
  <si>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</si>
  <si>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</si>
  <si>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</si>
  <si>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</si>
  <si>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</si>
  <si>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</si>
  <si>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</si>
  <si>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</si>
  <si>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</si>
  <si>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</si>
  <si>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</si>
  <si>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</si>
  <si>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</si>
  <si>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</si>
  <si>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</si>
  <si>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</si>
  <si>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</si>
  <si>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</si>
  <si>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</si>
  <si>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</si>
  <si>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</si>
  <si>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</si>
  <si>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</si>
  <si>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</si>
  <si>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</si>
  <si>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</si>
  <si>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</si>
  <si>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</si>
  <si>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</si>
  <si>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</si>
  <si>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</si>
  <si>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</si>
  <si>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</si>
  <si>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</si>
  <si>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</si>
  <si>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</si>
  <si>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</si>
  <si>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</si>
  <si>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</si>
  <si>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</si>
  <si>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</si>
  <si>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</si>
  <si>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</si>
  <si>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</si>
  <si>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</si>
  <si>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</si>
  <si>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</si>
  <si>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</si>
  <si>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</si>
  <si>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</si>
  <si>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</si>
  <si>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</si>
  <si>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</si>
  <si>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</si>
  <si>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</si>
  <si>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</si>
  <si>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</si>
  <si>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</si>
  <si>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</si>
  <si>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</si>
  <si>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</si>
  <si>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</si>
  <si>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</si>
  <si>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</si>
  <si>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</si>
  <si>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</si>
  <si>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</si>
  <si>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</si>
  <si>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</si>
  <si>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</si>
  <si>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</si>
  <si>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</si>
  <si>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</si>
  <si>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</si>
  <si>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</si>
  <si>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</si>
  <si>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</si>
  <si>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</si>
  <si>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</si>
  <si>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</si>
  <si>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</si>
  <si>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</si>
  <si>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</si>
  <si>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</si>
  <si>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</si>
  <si>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</si>
  <si>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</si>
  <si>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</si>
  <si>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</si>
  <si>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</si>
  <si>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</si>
  <si>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</si>
  <si>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</si>
  <si>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</si>
  <si>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</si>
  <si>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</si>
  <si>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</si>
  <si>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</si>
  <si>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</si>
  <si>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</si>
  <si>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</si>
  <si>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</si>
  <si>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</si>
  <si>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</si>
  <si>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</si>
  <si>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</si>
  <si>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</si>
  <si>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</si>
  <si>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</si>
  <si>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</si>
  <si>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</si>
  <si>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</si>
  <si>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</si>
  <si>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</si>
  <si>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</si>
  <si>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</si>
  <si>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</si>
  <si>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</si>
  <si>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</si>
  <si>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</si>
  <si>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</si>
  <si>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</si>
  <si>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</si>
  <si>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</si>
  <si>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</si>
  <si>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</si>
  <si>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</si>
  <si>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</si>
  <si>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</si>
  <si>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</si>
  <si>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</si>
  <si>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</si>
  <si>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</si>
  <si>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</si>
  <si>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</si>
  <si>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</si>
  <si>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</si>
  <si>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</si>
  <si>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</si>
  <si>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</si>
  <si>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</si>
  <si>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</si>
  <si>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</si>
  <si>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</si>
  <si>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</si>
  <si>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</si>
  <si>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</si>
  <si>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</si>
  <si>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</si>
  <si>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</si>
  <si>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</si>
  <si>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</si>
  <si>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</si>
  <si>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</si>
  <si>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</si>
  <si>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</si>
  <si>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</si>
  <si>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</si>
  <si>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</si>
  <si>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</si>
  <si>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</si>
  <si>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</si>
  <si>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</si>
  <si>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</si>
  <si>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</si>
  <si>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</si>
  <si>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</si>
  <si>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</si>
  <si>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</si>
  <si>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</si>
  <si>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</si>
  <si>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</si>
  <si>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</si>
  <si>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</si>
  <si>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</si>
  <si>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</si>
  <si>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</si>
  <si>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</si>
  <si>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</si>
  <si>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</si>
  <si>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</si>
  <si>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</si>
  <si>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</si>
  <si>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</si>
  <si>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</si>
  <si>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</si>
  <si>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</si>
  <si>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</si>
  <si>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</si>
  <si>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</si>
  <si>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</si>
  <si>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</si>
  <si>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</si>
  <si>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</si>
  <si>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</si>
  <si>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</si>
  <si>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</si>
  <si>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</si>
  <si>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</si>
  <si>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</si>
  <si>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</si>
  <si>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</si>
  <si>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</si>
  <si>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</si>
  <si>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</si>
  <si>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</si>
  <si>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</si>
  <si>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</si>
  <si>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</si>
  <si>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</si>
  <si>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</si>
  <si>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</si>
  <si>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</si>
  <si>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</si>
  <si>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</si>
  <si>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</si>
  <si>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</si>
  <si>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</si>
  <si>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</si>
  <si>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</si>
  <si>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</si>
  <si>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</si>
  <si>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</si>
  <si>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</si>
  <si>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</si>
  <si>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</si>
  <si>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</si>
  <si>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</si>
  <si>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</si>
  <si>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</si>
  <si>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</si>
  <si>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</si>
  <si>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</si>
  <si>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</si>
  <si>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</si>
  <si>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</si>
  <si>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</si>
  <si>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</si>
  <si>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</si>
  <si>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</si>
  <si>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</si>
  <si>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</si>
  <si>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</si>
  <si>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</si>
  <si>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</si>
  <si>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</si>
  <si>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</si>
  <si>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</si>
  <si>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</si>
  <si>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</si>
  <si>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</si>
  <si>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</si>
  <si>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</si>
  <si>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</si>
  <si>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</si>
  <si>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</si>
  <si>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</si>
  <si>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</si>
  <si>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</si>
  <si>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</si>
  <si>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</si>
  <si>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</si>
  <si>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</si>
  <si>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</si>
  <si>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</si>
  <si>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</si>
  <si>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</si>
  <si>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</si>
  <si>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</si>
  <si>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</si>
  <si>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</si>
  <si>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</si>
  <si>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</si>
  <si>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</si>
  <si>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</si>
  <si>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</si>
  <si>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</si>
  <si>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</si>
  <si>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</si>
  <si>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</si>
  <si>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</si>
  <si>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</si>
  <si>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</si>
  <si>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</si>
  <si>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</si>
  <si>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</si>
  <si>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</si>
  <si>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</si>
  <si>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</si>
  <si>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</si>
  <si>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</si>
  <si>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</si>
  <si>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</si>
  <si>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</si>
  <si>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</si>
  <si>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</si>
  <si>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</si>
  <si>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</si>
  <si>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</si>
  <si>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</si>
  <si>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</si>
  <si>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</si>
  <si>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</si>
  <si>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</si>
  <si>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</si>
  <si>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</si>
  <si>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</si>
  <si>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</si>
  <si>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</si>
  <si>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</si>
  <si>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</si>
  <si>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</si>
  <si>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</si>
  <si>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</si>
  <si>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</si>
  <si>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</si>
  <si>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</si>
  <si>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</si>
  <si>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</si>
  <si>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</si>
  <si>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</si>
  <si>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</si>
  <si>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</si>
  <si>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</si>
  <si>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</si>
  <si>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</si>
  <si>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</si>
  <si>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</si>
  <si>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</si>
  <si>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</si>
  <si>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</si>
  <si>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</si>
  <si>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</si>
  <si>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</si>
  <si>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</si>
  <si>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</si>
  <si>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</si>
  <si>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</si>
  <si>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</si>
  <si>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</si>
  <si>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</si>
  <si>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</si>
  <si>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</si>
  <si>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</si>
  <si>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</si>
  <si>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</si>
  <si>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</si>
  <si>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</si>
  <si>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</si>
  <si>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</si>
  <si>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</si>
  <si>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</si>
  <si>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</si>
  <si>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</si>
  <si>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</si>
  <si>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</si>
  <si>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</si>
  <si>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</si>
  <si>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</si>
  <si>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</si>
  <si>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</si>
  <si>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</si>
  <si>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</si>
  <si>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</si>
  <si>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</si>
  <si>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</si>
  <si>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</si>
  <si>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</si>
  <si>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</si>
  <si>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</si>
  <si>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</si>
  <si>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</si>
  <si>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</si>
  <si>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</si>
  <si>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</si>
  <si>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</si>
  <si>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</si>
  <si>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</si>
  <si>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</si>
  <si>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</si>
  <si>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</si>
  <si>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</si>
  <si>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</si>
  <si>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</si>
  <si>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</si>
  <si>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</si>
  <si>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</si>
  <si>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</si>
  <si>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</si>
  <si>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</si>
  <si>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</si>
  <si>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</si>
  <si>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</si>
  <si>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</si>
  <si>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</si>
  <si>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</si>
  <si>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</si>
  <si>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</si>
  <si>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</si>
  <si>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</si>
  <si>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</si>
  <si>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</si>
  <si>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</si>
  <si>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</si>
  <si>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</si>
  <si>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</si>
  <si>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</si>
  <si>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</si>
  <si>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</si>
  <si>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</si>
  <si>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</si>
  <si>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</si>
  <si>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</si>
  <si>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</si>
  <si>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</si>
  <si>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</si>
  <si>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</si>
  <si>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</si>
  <si>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</si>
  <si>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</si>
  <si>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</si>
  <si>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</si>
  <si>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</si>
  <si>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</si>
  <si>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</si>
  <si>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</si>
  <si>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</si>
  <si>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</si>
  <si>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</si>
  <si>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</si>
  <si>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</si>
  <si>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</si>
  <si>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</si>
  <si>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</si>
  <si>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</si>
  <si>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</si>
  <si>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</si>
  <si>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</si>
  <si>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</si>
  <si>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</si>
  <si>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</si>
  <si>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</si>
  <si>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</si>
  <si>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</si>
  <si>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</si>
  <si>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</si>
  <si>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</si>
  <si>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</si>
  <si>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</si>
  <si>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</si>
  <si>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</si>
  <si>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</si>
  <si>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</si>
  <si>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</si>
  <si>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</si>
  <si>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</si>
  <si>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</si>
  <si>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</si>
  <si>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</si>
  <si>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</si>
  <si>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</si>
  <si>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</si>
  <si>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</si>
  <si>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</si>
  <si>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</si>
  <si>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</si>
  <si>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</si>
  <si>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</si>
  <si>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</si>
  <si>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</si>
  <si>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</si>
  <si>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</si>
  <si>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</si>
  <si>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</si>
  <si>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</si>
  <si>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</si>
  <si>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</si>
  <si>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</si>
  <si>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</si>
  <si>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</si>
  <si>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</si>
  <si>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</si>
  <si>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</si>
  <si>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</si>
  <si>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</si>
  <si>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</si>
  <si>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</si>
  <si>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</si>
  <si>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</si>
  <si>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</si>
  <si>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</si>
  <si>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</si>
  <si>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</si>
  <si>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</si>
  <si>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</si>
  <si>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</si>
  <si>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</si>
  <si>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</si>
  <si>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</si>
  <si>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</si>
  <si>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</si>
  <si>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</si>
  <si>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</si>
  <si>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</si>
  <si>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</si>
  <si>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</si>
  <si>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</si>
  <si>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</si>
  <si>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</si>
  <si>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</si>
  <si>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</si>
  <si>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</si>
  <si>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</si>
  <si>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</si>
  <si>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</si>
  <si>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</si>
  <si>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</si>
  <si>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</si>
  <si>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</si>
  <si>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</si>
  <si>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</si>
  <si>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</si>
  <si>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</si>
  <si>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</si>
  <si>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</si>
  <si>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</si>
  <si>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</si>
  <si>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</si>
  <si>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</si>
  <si>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</si>
  <si>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</si>
  <si>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</si>
  <si>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</si>
  <si>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</si>
  <si>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</si>
  <si>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</si>
  <si>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</si>
  <si>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</si>
  <si>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</si>
  <si>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</si>
  <si>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</si>
  <si>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</si>
  <si>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</si>
  <si>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</si>
  <si>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</si>
  <si>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</si>
  <si>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</si>
  <si>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</si>
  <si>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</si>
  <si>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</si>
  <si>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</si>
  <si>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</si>
  <si>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</si>
  <si>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</si>
  <si>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</si>
  <si>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</si>
  <si>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</si>
  <si>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</si>
  <si>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</si>
  <si>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</si>
  <si>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</si>
  <si>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</si>
  <si>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</si>
  <si>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</si>
  <si>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</si>
  <si>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</si>
  <si>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</si>
  <si>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</si>
  <si>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</si>
  <si>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</si>
  <si>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</si>
  <si>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</si>
  <si>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</si>
  <si>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</si>
  <si>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</si>
  <si>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</si>
  <si>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</si>
  <si>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</si>
  <si>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</si>
  <si>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</si>
  <si>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</si>
  <si>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</si>
  <si>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</si>
  <si>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</si>
  <si>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</si>
  <si>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</si>
  <si>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</si>
  <si>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</si>
  <si>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</si>
  <si>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</si>
  <si>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</si>
  <si>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</si>
  <si>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</si>
  <si>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</si>
  <si>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</si>
  <si>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</si>
  <si>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</si>
  <si>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</si>
  <si>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</si>
  <si>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</si>
  <si>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</si>
  <si>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</si>
  <si>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</si>
  <si>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</si>
  <si>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</si>
  <si>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</si>
  <si>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</si>
  <si>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</si>
  <si>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</si>
  <si>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</si>
  <si>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</si>
  <si>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</si>
  <si>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</si>
  <si>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</si>
  <si>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</si>
  <si>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</si>
  <si>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</si>
  <si>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</si>
  <si>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</si>
  <si>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</si>
  <si>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</si>
  <si>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</si>
  <si>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</si>
  <si>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</si>
  <si>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</si>
  <si>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</si>
  <si>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</si>
  <si>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</si>
  <si>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</si>
  <si>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</si>
  <si>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</si>
  <si>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</si>
  <si>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</si>
  <si>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</si>
  <si>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</si>
  <si>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</si>
  <si>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</si>
  <si>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</si>
  <si>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</si>
  <si>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</si>
  <si>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</si>
  <si>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</si>
  <si>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</si>
  <si>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</si>
  <si>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</si>
  <si>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</si>
  <si>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</si>
  <si>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</si>
  <si>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</si>
  <si>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</si>
  <si>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</si>
  <si>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</si>
  <si>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</si>
  <si>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</si>
  <si>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</si>
  <si>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</si>
  <si>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</si>
  <si>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</si>
  <si>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</si>
  <si>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</si>
  <si>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</si>
  <si>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</si>
  <si>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</si>
  <si>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</si>
  <si>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</si>
  <si>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</si>
  <si>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</si>
  <si>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</si>
  <si>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</si>
  <si>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</si>
  <si>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</si>
  <si>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</si>
  <si>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</si>
  <si>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</si>
  <si>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</si>
  <si>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</si>
  <si>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</si>
  <si>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</si>
  <si>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</si>
  <si>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</si>
  <si>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</si>
  <si>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</si>
  <si>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</si>
  <si>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</si>
  <si>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</si>
  <si>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</si>
  <si>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</si>
  <si>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</si>
  <si>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</si>
  <si>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</si>
  <si>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</si>
  <si>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</si>
  <si>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</si>
  <si>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</si>
  <si>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</si>
  <si>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</si>
  <si>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</si>
  <si>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</si>
  <si>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</si>
  <si>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</si>
  <si>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</si>
  <si>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</si>
  <si>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</si>
  <si>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</si>
  <si>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</si>
  <si>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</si>
  <si>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</si>
  <si>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</si>
  <si>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</si>
  <si>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</si>
  <si>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</si>
  <si>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</si>
  <si>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</si>
  <si>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</si>
  <si>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</si>
  <si>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</si>
  <si>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</si>
  <si>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</si>
  <si>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</si>
  <si>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</si>
  <si>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</si>
  <si>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</si>
  <si>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</si>
  <si>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</si>
  <si>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</si>
  <si>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</si>
  <si>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</si>
  <si>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</si>
  <si>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</si>
  <si>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</si>
  <si>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</si>
  <si>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</si>
  <si>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</si>
  <si>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</si>
  <si>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</si>
  <si>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</si>
  <si>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</si>
  <si>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</si>
  <si>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</si>
  <si>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</si>
  <si>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</si>
  <si>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</si>
  <si>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</si>
  <si>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</si>
  <si>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</si>
  <si>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</si>
  <si>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</si>
  <si>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</si>
  <si>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</si>
  <si>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</si>
  <si>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</si>
  <si>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</si>
  <si>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</si>
  <si>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</si>
  <si>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</si>
  <si>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</si>
  <si>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</si>
  <si>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</si>
  <si>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</si>
  <si>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</si>
  <si>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</si>
  <si>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</si>
  <si>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</si>
  <si>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</si>
  <si>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</si>
  <si>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</si>
  <si>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</si>
  <si>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</si>
  <si>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</si>
  <si>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</si>
  <si>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</si>
  <si>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</si>
  <si>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</si>
  <si>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</si>
  <si>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</si>
  <si>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</si>
  <si>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</si>
  <si>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</si>
  <si>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</si>
  <si>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</si>
  <si>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</si>
  <si>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</si>
  <si>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</si>
  <si>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</si>
  <si>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</si>
  <si>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</si>
  <si>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</si>
  <si>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</si>
  <si>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</si>
  <si>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</si>
  <si>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</si>
  <si>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</si>
  <si>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</si>
  <si>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</si>
  <si>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</si>
  <si>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</si>
  <si>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</si>
  <si>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</si>
  <si>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</si>
  <si>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</si>
  <si>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</si>
  <si>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</si>
  <si>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</si>
  <si>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</si>
  <si>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</si>
  <si>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</si>
  <si>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</si>
  <si>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</si>
  <si>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</si>
  <si>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</si>
  <si>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</si>
  <si>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</si>
  <si>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</si>
  <si>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</si>
  <si>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</si>
  <si>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</si>
  <si>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</si>
  <si>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</si>
  <si>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</si>
  <si>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</si>
  <si>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</si>
  <si>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</si>
  <si>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</si>
  <si>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</si>
  <si>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</si>
  <si>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</si>
  <si>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</si>
  <si>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</si>
  <si>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</si>
  <si>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</si>
  <si>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</si>
  <si>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</si>
  <si>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</si>
  <si>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</si>
  <si>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</si>
  <si>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</si>
  <si>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</si>
  <si>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</si>
  <si>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</si>
  <si>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</si>
  <si>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</si>
  <si>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</si>
  <si>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</si>
  <si>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</si>
  <si>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</si>
  <si>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</si>
  <si>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</si>
  <si>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</si>
  <si>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</si>
  <si>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</si>
  <si>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</si>
  <si>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</si>
  <si>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</si>
  <si>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</si>
  <si>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</si>
  <si>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</si>
  <si>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</si>
  <si>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</si>
  <si>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</si>
  <si>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</si>
  <si>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</si>
  <si>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</si>
  <si>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</si>
  <si>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</si>
  <si>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</si>
  <si>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</si>
  <si>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</si>
  <si>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</si>
  <si>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</si>
  <si>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</si>
  <si>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</si>
  <si>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</si>
  <si>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</si>
  <si>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</si>
  <si>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</si>
  <si>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</si>
  <si>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</si>
  <si>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</si>
  <si>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</si>
  <si>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</si>
  <si>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</si>
  <si>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</si>
  <si>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</si>
  <si>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</si>
  <si>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</si>
  <si>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</si>
  <si>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</si>
  <si>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</si>
  <si>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</si>
  <si>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</si>
  <si>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</si>
  <si>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</si>
  <si>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</si>
  <si>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</si>
  <si>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</si>
  <si>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</si>
  <si>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</si>
  <si>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</si>
  <si>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</si>
  <si>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</si>
  <si>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</si>
  <si>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</si>
  <si>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</si>
  <si>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</si>
  <si>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</si>
  <si>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</si>
  <si>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</si>
  <si>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</si>
  <si>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</si>
  <si>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</si>
  <si>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</si>
  <si>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</si>
  <si>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</si>
  <si>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</si>
  <si>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</si>
  <si>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</si>
  <si>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</si>
  <si>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</si>
  <si>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</si>
  <si>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</si>
  <si>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</si>
  <si>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</si>
  <si>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</si>
  <si>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</si>
  <si>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</si>
  <si>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</si>
  <si>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</si>
  <si>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</si>
  <si>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</si>
  <si>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</si>
  <si>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</si>
  <si>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</si>
  <si>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</si>
  <si>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</si>
  <si>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</si>
  <si>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</si>
  <si>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</si>
  <si>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</si>
  <si>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</si>
  <si>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</si>
  <si>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</si>
  <si>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</si>
  <si>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</si>
  <si>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</si>
  <si>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</si>
  <si>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</si>
  <si>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</si>
  <si>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</si>
  <si>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</si>
  <si>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</si>
  <si>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</si>
  <si>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</si>
  <si>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</si>
  <si>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</si>
  <si>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</si>
  <si>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</si>
  <si>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</si>
  <si>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</si>
  <si>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</si>
  <si>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</si>
  <si>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</si>
  <si>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</si>
  <si>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</si>
  <si>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</si>
  <si>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</si>
  <si>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</si>
  <si>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</si>
  <si>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</si>
  <si>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</si>
  <si>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</si>
  <si>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</si>
  <si>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</si>
  <si>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</si>
  <si>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</si>
  <si>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</si>
  <si>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</si>
  <si>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</si>
  <si>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</si>
  <si>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</si>
  <si>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</si>
  <si>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</si>
  <si>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</si>
  <si>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</si>
  <si>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</si>
  <si>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</si>
  <si>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</si>
  <si>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</si>
  <si>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</si>
  <si>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</si>
  <si>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</si>
  <si>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</si>
  <si>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</si>
  <si>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</si>
  <si>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</si>
  <si>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</si>
  <si>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</si>
  <si>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</si>
  <si>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</si>
  <si>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</si>
  <si>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</si>
  <si>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</si>
  <si>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</si>
  <si>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</si>
  <si>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</si>
  <si>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</si>
  <si>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</si>
  <si>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</si>
  <si>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</si>
  <si>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</si>
  <si>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</si>
  <si>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</si>
  <si>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</si>
  <si>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</si>
  <si>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</si>
  <si>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</si>
  <si>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</si>
  <si>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</si>
  <si>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</si>
  <si>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</si>
  <si>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</si>
  <si>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</si>
  <si>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</si>
  <si>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</si>
  <si>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</si>
  <si>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</si>
  <si>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</si>
  <si>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</si>
  <si>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</si>
  <si>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</si>
  <si>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</si>
  <si>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</si>
  <si>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</si>
  <si>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</si>
  <si>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</si>
  <si>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</si>
  <si>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</si>
  <si>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</si>
  <si>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</si>
  <si>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</si>
  <si>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</si>
  <si>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</si>
  <si>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</si>
  <si>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</si>
  <si>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</si>
  <si>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</si>
  <si>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</si>
  <si>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</si>
  <si>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</si>
  <si>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</si>
  <si>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</si>
  <si>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</si>
  <si>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</si>
  <si>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</si>
  <si>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</si>
  <si>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</si>
  <si>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</si>
  <si>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</si>
  <si>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</si>
  <si>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</si>
  <si>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</si>
  <si>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</si>
  <si>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</si>
  <si>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</si>
  <si>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</si>
  <si>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</si>
  <si>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</si>
  <si>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</si>
  <si>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</si>
  <si>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</si>
  <si>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</si>
  <si>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</si>
  <si>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</si>
  <si>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</si>
  <si>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</si>
  <si>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</si>
  <si>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</si>
  <si>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</si>
  <si>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</si>
  <si>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</si>
  <si>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</si>
  <si>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</si>
  <si>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</si>
  <si>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</si>
  <si>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</si>
  <si>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</si>
  <si>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</si>
  <si>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</si>
  <si>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</si>
  <si>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</si>
  <si>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</si>
  <si>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</si>
  <si>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</si>
  <si>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</si>
  <si>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</si>
  <si>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</si>
  <si>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</si>
  <si>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</si>
  <si>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</si>
  <si>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</si>
  <si>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</si>
  <si>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</si>
  <si>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</si>
  <si>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</si>
  <si>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</si>
  <si>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</si>
  <si>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</si>
  <si>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</si>
  <si>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</si>
  <si>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</si>
  <si>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</si>
  <si>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</si>
  <si>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</si>
  <si>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</si>
  <si>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</si>
  <si>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</si>
  <si>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</si>
  <si>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</si>
  <si>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</si>
  <si>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</si>
  <si>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</si>
  <si>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</si>
  <si>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</si>
  <si>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</si>
  <si>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</si>
  <si>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</si>
  <si>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</si>
  <si>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</si>
  <si>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</si>
  <si>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</si>
  <si>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</si>
  <si>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</si>
  <si>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</si>
  <si>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</si>
  <si>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</si>
  <si>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</si>
  <si>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</si>
  <si>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</si>
  <si>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</si>
  <si>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</si>
  <si>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</si>
  <si>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</si>
  <si>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</si>
  <si>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</si>
  <si>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</si>
  <si>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</si>
  <si>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</si>
  <si>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</si>
  <si>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</si>
  <si>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</si>
  <si>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</si>
  <si>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</si>
  <si>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</si>
  <si>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</si>
  <si>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</si>
  <si>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</si>
  <si>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</si>
  <si>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</si>
  <si>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</si>
  <si>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</si>
  <si>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</si>
  <si>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</si>
  <si>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</si>
  <si>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</si>
  <si>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</si>
  <si>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</si>
  <si>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</si>
  <si>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</si>
  <si>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</si>
  <si>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</si>
  <si>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</si>
  <si>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</si>
  <si>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</si>
  <si>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</si>
  <si>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</si>
  <si>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</si>
  <si>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</si>
  <si>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</si>
  <si>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</si>
  <si>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</si>
  <si>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</si>
  <si>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</si>
  <si>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</si>
  <si>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</si>
  <si>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</si>
  <si>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</si>
  <si>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</si>
  <si>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</si>
  <si>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</si>
  <si>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</si>
  <si>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</si>
  <si>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</si>
  <si>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</si>
  <si>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</si>
  <si>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</si>
  <si>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</si>
  <si>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</si>
  <si>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</si>
  <si>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</si>
  <si>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</si>
  <si>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</si>
  <si>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</si>
  <si>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</si>
  <si>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</si>
  <si>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</si>
  <si>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</si>
  <si>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</si>
  <si>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</si>
  <si>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</si>
  <si>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</si>
  <si>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</si>
  <si>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</si>
  <si>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</si>
  <si>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</si>
  <si>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</si>
  <si>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</si>
  <si>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</si>
  <si>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</si>
  <si>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</si>
  <si>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</si>
  <si>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</si>
  <si>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</si>
  <si>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</si>
  <si>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</si>
  <si>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</si>
  <si>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</si>
  <si>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</si>
  <si>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</si>
  <si>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</si>
  <si>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</si>
  <si>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</si>
  <si>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</si>
  <si>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</si>
  <si>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</si>
  <si>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</si>
  <si>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</si>
  <si>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</si>
  <si>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</si>
  <si>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</si>
  <si>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</si>
  <si>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</si>
  <si>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</si>
  <si>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</si>
  <si>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</si>
  <si>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</si>
  <si>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</si>
  <si>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</si>
  <si>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</si>
  <si>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</si>
  <si>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</si>
  <si>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</si>
  <si>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</si>
  <si>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</si>
  <si>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</si>
  <si>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</si>
  <si>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</si>
  <si>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</si>
  <si>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</si>
  <si>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</si>
  <si>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</si>
  <si>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</si>
  <si>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</si>
  <si>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</si>
  <si>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</si>
  <si>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</si>
  <si>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</si>
  <si>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</si>
  <si>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</si>
  <si>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</si>
  <si>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</si>
  <si>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</si>
  <si>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</si>
  <si>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</si>
  <si>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</si>
  <si>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</si>
  <si>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</si>
  <si>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</si>
  <si>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</si>
  <si>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</si>
  <si>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</si>
  <si>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</si>
  <si>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</si>
  <si>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</si>
  <si>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</si>
  <si>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</si>
  <si>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</si>
  <si>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</si>
  <si>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</si>
  <si>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</si>
  <si>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</si>
  <si>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</si>
  <si>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</si>
  <si>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</si>
  <si>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</si>
  <si>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</si>
  <si>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</si>
  <si>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</si>
  <si>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</si>
  <si>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</si>
  <si>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</si>
  <si>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</si>
  <si>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</si>
  <si>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</si>
  <si>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</si>
  <si>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</si>
  <si>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</si>
  <si>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</si>
  <si>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</si>
  <si>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</si>
  <si>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</si>
  <si>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</si>
  <si>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</si>
  <si>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</si>
  <si>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</si>
  <si>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</si>
  <si>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</si>
  <si>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</si>
  <si>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</si>
  <si>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</si>
  <si>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</si>
  <si>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</si>
  <si>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</si>
  <si>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</si>
  <si>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</si>
  <si>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</si>
  <si>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</si>
  <si>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</si>
  <si>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</si>
  <si>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</si>
  <si>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</si>
  <si>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</si>
  <si>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</si>
  <si>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</si>
  <si>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</si>
  <si>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</si>
  <si>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</si>
  <si>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</si>
  <si>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</si>
  <si>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</si>
  <si>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</si>
  <si>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</si>
  <si>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</si>
  <si>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</si>
  <si>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</si>
  <si>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</si>
  <si>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</si>
  <si>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</si>
  <si>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</si>
  <si>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</si>
  <si>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</si>
  <si>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</si>
  <si>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</si>
  <si>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</si>
  <si>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</si>
  <si>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</si>
  <si>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</si>
  <si>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</si>
  <si>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</si>
  <si>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</si>
  <si>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</si>
  <si>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</si>
  <si>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</si>
  <si>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</si>
  <si>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</si>
  <si>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</si>
  <si>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</si>
  <si>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</si>
  <si>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</si>
  <si>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</si>
  <si>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</si>
  <si>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</si>
  <si>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</si>
  <si>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</si>
  <si>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</si>
  <si>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</si>
  <si>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</si>
  <si>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</si>
  <si>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</si>
  <si>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</si>
  <si>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</si>
  <si>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</si>
  <si>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</si>
  <si>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</si>
  <si>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</si>
  <si>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</si>
  <si>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</si>
  <si>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</si>
  <si>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</si>
  <si>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</si>
  <si>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</si>
  <si>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</si>
  <si>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</si>
  <si>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</si>
  <si>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</si>
  <si>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</si>
  <si>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</si>
  <si>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</si>
  <si>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</si>
  <si>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</si>
  <si>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</si>
  <si>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</si>
  <si>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</si>
  <si>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</si>
  <si>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</si>
  <si>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</si>
  <si>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</si>
  <si>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</si>
  <si>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</si>
  <si>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</si>
  <si>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</si>
  <si>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</si>
  <si>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</si>
  <si>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</si>
  <si>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</si>
  <si>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</si>
  <si>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</si>
  <si>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</si>
  <si>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</si>
  <si>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</si>
  <si>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</si>
  <si>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</si>
  <si>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</si>
  <si>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</si>
  <si>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</si>
  <si>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</si>
  <si>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</si>
  <si>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</si>
  <si>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</si>
  <si>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</si>
  <si>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</si>
  <si>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</si>
  <si>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</si>
  <si>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</si>
  <si>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</si>
  <si>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</si>
  <si>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</si>
  <si>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</si>
  <si>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</si>
  <si>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</si>
  <si>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</si>
  <si>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</si>
  <si>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</si>
  <si>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</si>
  <si>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</si>
  <si>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</si>
  <si>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</si>
  <si>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</si>
  <si>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</si>
  <si>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</si>
  <si>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</si>
  <si>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</si>
  <si>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</si>
  <si>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</si>
  <si>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</si>
  <si>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</si>
  <si>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</si>
  <si>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</si>
  <si>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</si>
  <si>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</si>
  <si>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</si>
  <si>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</si>
  <si>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</si>
  <si>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</si>
  <si>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</si>
  <si>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</si>
  <si>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</si>
  <si>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</si>
  <si>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</si>
  <si>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</si>
  <si>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</si>
  <si>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</si>
  <si>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</si>
  <si>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</si>
  <si>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</si>
  <si>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</si>
  <si>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</si>
  <si>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</si>
  <si>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</si>
  <si>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</si>
  <si>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</si>
  <si>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</si>
  <si>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</si>
  <si>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</si>
  <si>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</si>
  <si>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</si>
  <si>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</si>
  <si>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</si>
  <si>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</si>
  <si>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</si>
  <si>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</si>
  <si>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</si>
  <si>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</si>
  <si>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</si>
  <si>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</si>
  <si>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</si>
  <si>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</si>
  <si>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</si>
  <si>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</si>
  <si>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</si>
  <si>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</si>
  <si>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</si>
  <si>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</si>
  <si>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</si>
  <si>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</si>
  <si>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</si>
  <si>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</si>
  <si>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</si>
  <si>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</si>
  <si>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</si>
  <si>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</si>
  <si>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</si>
  <si>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</si>
  <si>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</si>
  <si>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</si>
  <si>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</si>
  <si>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</si>
  <si>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</si>
  <si>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</si>
  <si>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</si>
  <si>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</si>
  <si>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</si>
  <si>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</si>
  <si>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</si>
  <si>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</si>
  <si>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</si>
  <si>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</si>
  <si>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</si>
  <si>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</si>
  <si>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</si>
  <si>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</si>
  <si>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</si>
  <si>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</si>
  <si>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</si>
  <si>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</si>
  <si>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</si>
  <si>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</si>
  <si>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</si>
  <si>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</si>
  <si>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</si>
  <si>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</si>
  <si>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</si>
  <si>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</si>
  <si>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</si>
  <si>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</si>
  <si>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</si>
  <si>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</si>
  <si>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</si>
  <si>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</si>
  <si>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</si>
  <si>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</si>
  <si>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</si>
  <si>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</si>
  <si>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</si>
  <si>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</si>
  <si>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</si>
  <si>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</si>
  <si>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</si>
  <si>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</si>
  <si>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</si>
  <si>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</si>
  <si>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</si>
  <si>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</si>
  <si>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</si>
  <si>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</si>
  <si>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</si>
  <si>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</si>
  <si>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</si>
  <si>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</si>
  <si>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</si>
  <si>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</si>
  <si>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</si>
  <si>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</si>
  <si>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</si>
  <si>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</si>
  <si>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</si>
  <si>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</si>
  <si>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</si>
  <si>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</si>
  <si>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</si>
  <si>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</si>
  <si>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</si>
  <si>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</si>
  <si>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</si>
  <si>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</si>
  <si>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</si>
  <si>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</si>
  <si>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</si>
  <si>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</si>
  <si>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</si>
  <si>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</si>
  <si>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</si>
  <si>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</si>
  <si>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</si>
  <si>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</si>
  <si>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</si>
  <si>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</si>
  <si>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</si>
  <si>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</si>
  <si>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</si>
  <si>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</si>
  <si>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</si>
  <si>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</si>
  <si>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</si>
  <si>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</si>
  <si>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</si>
  <si>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</si>
  <si>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</si>
  <si>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</si>
  <si>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</si>
  <si>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</si>
  <si>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</si>
  <si>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</si>
  <si>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</si>
  <si>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</si>
  <si>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</si>
  <si>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</si>
  <si>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</si>
  <si>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</si>
  <si>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</si>
  <si>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</si>
  <si>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</si>
  <si>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</si>
  <si>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</si>
  <si>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</si>
  <si>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</si>
  <si>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</si>
  <si>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</si>
  <si>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</si>
  <si>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</si>
  <si>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</si>
  <si>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</si>
  <si>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</si>
  <si>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</si>
  <si>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</si>
  <si>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</si>
  <si>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</si>
  <si>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</si>
  <si>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</si>
  <si>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</si>
  <si>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</si>
  <si>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</si>
  <si>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</si>
  <si>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</si>
  <si>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</si>
  <si>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</si>
  <si>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</si>
  <si>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</si>
  <si>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</si>
  <si>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</si>
  <si>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</si>
  <si>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</si>
  <si>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</si>
  <si>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</si>
  <si>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</si>
  <si>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</si>
  <si>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</si>
  <si>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</si>
  <si>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</si>
  <si>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</si>
  <si>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</si>
  <si>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</si>
  <si>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</si>
  <si>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</si>
  <si>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</si>
  <si>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</si>
  <si>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</si>
  <si>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</si>
  <si>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</si>
  <si>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</si>
  <si>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</si>
  <si>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</si>
  <si>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</si>
  <si>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</si>
  <si>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</si>
  <si>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</si>
  <si>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</si>
  <si>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</si>
  <si>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</si>
  <si>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</si>
  <si>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</si>
  <si>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</si>
  <si>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</si>
  <si>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</si>
  <si>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</si>
  <si>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</si>
  <si>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</si>
  <si>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</si>
  <si>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</si>
  <si>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</si>
  <si>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</si>
  <si>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</si>
  <si>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</si>
  <si>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</si>
  <si>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</si>
  <si>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</si>
  <si>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</si>
  <si>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</si>
  <si>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</si>
  <si>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</si>
  <si>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</si>
  <si>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</si>
  <si>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</si>
  <si>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</si>
  <si>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</si>
  <si>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</si>
  <si>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</si>
  <si>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</si>
  <si>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</si>
  <si>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</si>
  <si>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</si>
  <si>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</si>
  <si>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</si>
  <si>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</si>
  <si>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</si>
  <si>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</si>
  <si>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</si>
  <si>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</si>
  <si>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</si>
  <si>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</si>
  <si>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</si>
  <si>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</si>
  <si>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</si>
  <si>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</si>
  <si>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</si>
  <si>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</si>
  <si>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</si>
  <si>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</si>
  <si>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</si>
  <si>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</si>
  <si>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</si>
  <si>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</si>
  <si>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</si>
  <si>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</si>
  <si>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</si>
  <si>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</si>
  <si>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</si>
  <si>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</si>
  <si>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</si>
  <si>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</si>
  <si>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</si>
  <si>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</si>
  <si>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</si>
  <si>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</si>
  <si>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</si>
  <si>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</si>
  <si>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</si>
  <si>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</si>
  <si>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</si>
  <si>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</si>
  <si>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</si>
  <si>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</si>
  <si>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</si>
  <si>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</si>
  <si>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</si>
  <si>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</si>
  <si>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</si>
  <si>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</si>
  <si>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</si>
  <si>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</si>
  <si>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</si>
  <si>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</si>
  <si>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</si>
  <si>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</si>
  <si>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</si>
  <si>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</si>
  <si>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</si>
  <si>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</si>
  <si>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</si>
  <si>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</si>
  <si>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</si>
  <si>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</si>
  <si>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</si>
  <si>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</si>
  <si>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</si>
  <si>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</si>
  <si>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</si>
  <si>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</si>
  <si>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</si>
  <si>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</si>
  <si>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</si>
  <si>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</si>
  <si>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</si>
  <si>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</si>
  <si>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</si>
  <si>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</si>
  <si>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</si>
  <si>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</si>
  <si>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</si>
  <si>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</si>
  <si>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</si>
  <si>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</si>
  <si>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</si>
  <si>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</si>
  <si>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</si>
  <si>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</si>
  <si>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</si>
  <si>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</si>
  <si>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</si>
  <si>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</si>
  <si>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</si>
  <si>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</si>
  <si>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</si>
  <si>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</si>
  <si>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</si>
  <si>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</si>
  <si>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</si>
  <si>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</si>
  <si>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</si>
  <si>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</si>
  <si>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</si>
  <si>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</si>
  <si>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</si>
  <si>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</si>
  <si>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</si>
  <si>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</si>
  <si>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</si>
  <si>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</si>
  <si>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</si>
  <si>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</si>
  <si>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</si>
  <si>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</si>
  <si>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</si>
  <si>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</si>
  <si>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</si>
  <si>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</si>
  <si>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</si>
  <si>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</si>
  <si>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</si>
  <si>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</si>
  <si>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</si>
  <si>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</si>
  <si>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</si>
  <si>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</si>
  <si>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</si>
  <si>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</si>
  <si>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</si>
  <si>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</si>
  <si>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</si>
  <si>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</si>
  <si>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</si>
  <si>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</si>
  <si>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</si>
  <si>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</si>
  <si>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</si>
  <si>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</si>
  <si>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</si>
  <si>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</si>
  <si>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</si>
  <si>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</si>
  <si>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</si>
  <si>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</si>
  <si>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</si>
  <si>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</si>
  <si>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</si>
  <si>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</si>
  <si>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</si>
  <si>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</si>
  <si>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</si>
  <si>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</si>
  <si>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</si>
  <si>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</si>
  <si>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</si>
  <si>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</si>
  <si>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</si>
  <si>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</si>
  <si>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</si>
  <si>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</si>
  <si>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</si>
  <si>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</si>
  <si>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</si>
  <si>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</si>
  <si>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</si>
  <si>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</si>
  <si>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</si>
  <si>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</si>
  <si>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</si>
  <si>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</si>
  <si>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</si>
  <si>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</si>
  <si>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</si>
  <si>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</si>
  <si>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</si>
  <si>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</si>
  <si>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</si>
  <si>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</si>
  <si>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</si>
  <si>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</si>
  <si>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</si>
  <si>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</si>
  <si>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</si>
  <si>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</si>
  <si>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</si>
  <si>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</si>
  <si>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</si>
  <si>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</si>
  <si>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</si>
  <si>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</si>
  <si>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</si>
  <si>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</si>
  <si>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</si>
  <si>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</si>
  <si>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</si>
  <si>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</si>
  <si>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</si>
  <si>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</si>
  <si>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</si>
  <si>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</si>
  <si>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</si>
  <si>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</si>
  <si>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</si>
  <si>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</si>
  <si>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</si>
  <si>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</si>
  <si>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</si>
  <si>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</si>
  <si>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</si>
  <si>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</si>
  <si>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</si>
  <si>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</si>
  <si>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</si>
  <si>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</si>
  <si>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</si>
  <si>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</si>
  <si>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</si>
  <si>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</si>
  <si>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</si>
  <si>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</si>
  <si>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</si>
  <si>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</si>
  <si>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</si>
  <si>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</si>
  <si>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</si>
  <si>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</si>
  <si>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</si>
  <si>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</si>
  <si>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</si>
  <si>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</si>
  <si>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</si>
  <si>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</si>
  <si>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</si>
  <si>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</si>
  <si>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</si>
  <si>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</si>
  <si>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</si>
  <si>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</si>
  <si>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</si>
  <si>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</si>
  <si>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</si>
  <si>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</si>
  <si>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</si>
  <si>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</si>
  <si>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</si>
  <si>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</si>
  <si>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</si>
  <si>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</si>
  <si>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</si>
  <si>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</si>
  <si>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</si>
  <si>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</si>
  <si>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</si>
  <si>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</si>
  <si>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</si>
  <si>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</si>
  <si>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</si>
  <si>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</si>
  <si>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</si>
  <si>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</si>
  <si>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</si>
  <si>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</si>
  <si>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</si>
  <si>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</si>
  <si>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</si>
  <si>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</si>
  <si>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</si>
  <si>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</si>
  <si>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</si>
  <si>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</si>
  <si>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</si>
  <si>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</si>
  <si>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</si>
  <si>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</si>
  <si>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</si>
  <si>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</si>
  <si>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</si>
  <si>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</si>
  <si>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</si>
  <si>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</si>
  <si>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</si>
  <si>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</si>
  <si>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</si>
  <si>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</si>
  <si>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</si>
  <si>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</si>
  <si>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</si>
  <si>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</si>
  <si>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</si>
  <si>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</si>
  <si>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</si>
  <si>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</si>
  <si>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</si>
  <si>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</si>
  <si>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</si>
  <si>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</si>
  <si>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</si>
  <si>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</si>
  <si>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</si>
  <si>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</si>
  <si>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</si>
  <si>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</si>
  <si>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</si>
  <si>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</si>
  <si>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</si>
  <si>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</si>
  <si>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</si>
  <si>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</si>
  <si>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</si>
  <si>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</si>
  <si>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</si>
  <si>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</si>
  <si>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</si>
  <si>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</si>
  <si>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</si>
  <si>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</si>
  <si>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</si>
  <si>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</si>
  <si>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</si>
  <si>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</si>
  <si>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</si>
  <si>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</si>
  <si>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</si>
  <si>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</si>
  <si>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</si>
  <si>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</si>
  <si>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</si>
  <si>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</si>
  <si>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</si>
  <si>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</si>
  <si>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</si>
  <si>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</si>
  <si>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</si>
  <si>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</si>
  <si>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</si>
  <si>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</si>
  <si>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</si>
  <si>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</si>
  <si>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</si>
  <si>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</si>
  <si>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</si>
  <si>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</si>
  <si>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</si>
  <si>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</si>
  <si>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</si>
  <si>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</si>
  <si>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</si>
  <si>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</si>
  <si>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</si>
  <si>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</si>
  <si>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</si>
  <si>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</si>
  <si>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</si>
  <si>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</si>
  <si>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</si>
  <si>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</si>
  <si>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</si>
  <si>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</si>
  <si>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</si>
  <si>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</si>
  <si>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</si>
  <si>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</si>
  <si>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</si>
  <si>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</si>
  <si>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</si>
  <si>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</si>
  <si>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</si>
  <si>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</si>
  <si>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</si>
  <si>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</si>
  <si>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</si>
  <si>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</si>
  <si>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</si>
  <si>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</si>
  <si>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</si>
  <si>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</si>
  <si>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</si>
  <si>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</si>
  <si>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</si>
  <si>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</si>
  <si>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</si>
  <si>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</si>
  <si>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</si>
  <si>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</si>
  <si>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</si>
  <si>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</si>
  <si>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</si>
  <si>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</si>
  <si>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</si>
  <si>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</si>
  <si>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</si>
  <si>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</si>
  <si>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</si>
  <si>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</si>
  <si>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</si>
  <si>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</si>
  <si>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</si>
  <si>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</si>
  <si>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</si>
  <si>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</si>
  <si>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</si>
  <si>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</si>
  <si>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</si>
  <si>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</si>
  <si>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</si>
  <si>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</si>
  <si>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</si>
  <si>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</si>
  <si>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</si>
  <si>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</si>
  <si>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</si>
  <si>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</si>
  <si>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</si>
  <si>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</si>
  <si>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</si>
  <si>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</si>
  <si>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</si>
  <si>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</si>
  <si>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</si>
  <si>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</si>
  <si>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</si>
  <si>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</si>
  <si>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</si>
  <si>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</si>
  <si>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</si>
  <si>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</si>
  <si>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</si>
  <si>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</si>
  <si>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</si>
  <si>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</si>
  <si>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</si>
  <si>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</si>
  <si>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</si>
  <si>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</si>
  <si>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</si>
  <si>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</si>
  <si>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</si>
  <si>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</si>
  <si>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</si>
  <si>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</si>
  <si>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</si>
  <si>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</si>
  <si>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</si>
  <si>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</si>
  <si>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</si>
  <si>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</si>
  <si>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</si>
  <si>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</si>
  <si>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</si>
  <si>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</si>
  <si>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</si>
  <si>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</si>
  <si>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</si>
  <si>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</si>
  <si>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</si>
  <si>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</si>
  <si>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</si>
  <si>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</si>
  <si>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</si>
  <si>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</si>
  <si>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</si>
  <si>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</si>
  <si>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</si>
  <si>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</si>
  <si>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</si>
  <si>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</si>
  <si>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</si>
  <si>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</si>
  <si>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</si>
  <si>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</si>
  <si>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</si>
  <si>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</si>
  <si>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</si>
  <si>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</si>
  <si>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</si>
  <si>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</si>
  <si>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</si>
  <si>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</si>
  <si>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</si>
  <si>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</si>
  <si>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</si>
  <si>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</si>
  <si>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</si>
  <si>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</si>
  <si>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</si>
  <si>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</si>
  <si>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</si>
  <si>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</si>
  <si>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</si>
  <si>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</si>
  <si>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</si>
  <si>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</si>
  <si>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</si>
  <si>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</si>
  <si>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</si>
  <si>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</si>
  <si>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</si>
  <si>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</si>
  <si>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</si>
  <si>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</si>
  <si>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</si>
  <si>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</si>
  <si>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</si>
  <si>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</si>
  <si>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</si>
  <si>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</si>
  <si>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</si>
  <si>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</si>
  <si>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</si>
  <si>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</si>
  <si>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</si>
  <si>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</si>
  <si>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</si>
  <si>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</si>
  <si>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</si>
  <si>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</si>
  <si>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</si>
  <si>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</si>
  <si>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</si>
  <si>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</si>
  <si>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</si>
  <si>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</si>
  <si>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</si>
  <si>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</si>
  <si>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</si>
  <si>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</si>
  <si>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</si>
  <si>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</si>
  <si>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</si>
  <si>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</si>
  <si>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</si>
  <si>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</si>
  <si>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</si>
  <si>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</si>
  <si>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</si>
  <si>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</si>
  <si>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</si>
  <si>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</si>
  <si>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</si>
  <si>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</si>
  <si>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</si>
  <si>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</si>
  <si>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</si>
  <si>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</si>
  <si>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</si>
  <si>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</si>
  <si>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</si>
  <si>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</si>
  <si>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</si>
  <si>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</si>
  <si>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</si>
  <si>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</si>
  <si>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</si>
  <si>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</si>
  <si>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</si>
  <si>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</si>
  <si>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</si>
  <si>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</si>
  <si>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</si>
  <si>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</si>
  <si>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</si>
  <si>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</si>
  <si>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</si>
  <si>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</si>
  <si>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</si>
  <si>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</si>
  <si>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</si>
  <si>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</si>
  <si>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</si>
  <si>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</si>
  <si>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</si>
  <si>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</si>
  <si>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</si>
  <si>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</si>
  <si>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</si>
  <si>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</si>
  <si>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</si>
  <si>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</si>
  <si>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</si>
  <si>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</si>
  <si>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</si>
  <si>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</si>
  <si>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</si>
  <si>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</si>
  <si>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</si>
  <si>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</si>
  <si>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</si>
  <si>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</si>
  <si>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</si>
  <si>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</si>
  <si>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</si>
  <si>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</si>
  <si>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</si>
  <si>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</si>
  <si>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</si>
  <si>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</si>
  <si>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</si>
  <si>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</si>
  <si>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</si>
  <si>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</si>
  <si>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</si>
  <si>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</si>
  <si>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</si>
  <si>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</si>
  <si>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</si>
  <si>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</si>
  <si>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</si>
  <si>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</si>
  <si>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</si>
  <si>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</si>
  <si>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</si>
  <si>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</si>
  <si>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</si>
  <si>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</si>
  <si>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</si>
  <si>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</si>
  <si>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</si>
  <si>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</si>
  <si>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</si>
  <si>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</si>
  <si>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</si>
  <si>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</si>
  <si>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</si>
  <si>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</si>
  <si>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</si>
  <si>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</si>
  <si>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</si>
  <si>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</si>
  <si>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</si>
  <si>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</si>
  <si>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</si>
  <si>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</si>
  <si>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</si>
  <si>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</si>
  <si>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</si>
  <si>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</si>
  <si>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</si>
  <si>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</si>
  <si>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</si>
  <si>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</si>
  <si>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</si>
  <si>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</si>
  <si>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</si>
  <si>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</si>
  <si>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</si>
  <si>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</si>
  <si>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</si>
  <si>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</si>
  <si>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</si>
  <si>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</si>
  <si>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</si>
  <si>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</si>
  <si>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</si>
  <si>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</si>
  <si>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</si>
  <si>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</si>
  <si>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</si>
  <si>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</si>
  <si>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</si>
  <si>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</si>
  <si>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</si>
  <si>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</si>
  <si>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</si>
  <si>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</si>
  <si>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</si>
  <si>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</si>
  <si>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</si>
  <si>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</si>
  <si>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</si>
  <si>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</si>
  <si>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</si>
  <si>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</si>
  <si>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</si>
  <si>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</si>
  <si>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</si>
  <si>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</si>
  <si>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</si>
  <si>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</si>
  <si>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</si>
  <si>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</si>
  <si>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</si>
  <si>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</si>
  <si>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</si>
  <si>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</si>
  <si>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</si>
  <si>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</si>
  <si>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</si>
  <si>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</si>
  <si>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</si>
  <si>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</si>
  <si>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</si>
  <si>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</si>
  <si>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</si>
  <si>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</si>
  <si>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</si>
  <si>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</si>
  <si>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</si>
  <si>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</si>
  <si>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</si>
  <si>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</si>
  <si>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</si>
  <si>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</si>
  <si>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</si>
  <si>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</si>
  <si>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</si>
  <si>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</si>
  <si>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</si>
  <si>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</si>
  <si>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</si>
  <si>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</si>
  <si>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</si>
  <si>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</si>
  <si>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</si>
  <si>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</si>
  <si>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</si>
  <si>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</si>
  <si>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</si>
  <si>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</si>
  <si>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</si>
  <si>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</si>
  <si>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</si>
  <si>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</si>
  <si>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</si>
  <si>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</si>
  <si>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</si>
  <si>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</si>
  <si>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</si>
  <si>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</si>
  <si>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</si>
  <si>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</si>
  <si>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</si>
  <si>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</si>
  <si>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</si>
  <si>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</si>
  <si>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</si>
  <si>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</si>
  <si>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</si>
  <si>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</si>
  <si>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</si>
  <si>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</si>
  <si>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</si>
  <si>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</si>
  <si>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</si>
  <si>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</si>
  <si>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</si>
  <si>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</si>
  <si>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</si>
  <si>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</si>
  <si>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</si>
  <si>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</si>
  <si>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</si>
  <si>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</si>
  <si>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</si>
  <si>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</si>
  <si>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</si>
  <si>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</si>
  <si>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</si>
  <si>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</si>
  <si>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</si>
  <si>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</si>
  <si>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</si>
  <si>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</si>
  <si>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</si>
  <si>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</si>
  <si>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</si>
  <si>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</si>
  <si>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</si>
  <si>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</si>
  <si>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</si>
  <si>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</si>
  <si>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</si>
  <si>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</si>
  <si>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</si>
  <si>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</si>
  <si>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</si>
  <si>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</si>
  <si>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</si>
  <si>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</si>
  <si>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</si>
  <si>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</si>
  <si>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</si>
  <si>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</si>
  <si>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</si>
  <si>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</si>
  <si>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</si>
  <si>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</si>
  <si>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</si>
  <si>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</si>
  <si>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</si>
  <si>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</si>
  <si>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</si>
  <si>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</si>
  <si>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</si>
  <si>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</si>
  <si>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</si>
  <si>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</si>
  <si>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</si>
  <si>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</si>
  <si>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</si>
  <si>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</si>
  <si>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</si>
  <si>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</si>
  <si>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</si>
  <si>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</si>
  <si>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</si>
  <si>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</si>
  <si>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</si>
  <si>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</si>
  <si>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</si>
  <si>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</si>
  <si>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</si>
  <si>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</si>
  <si>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</si>
  <si>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</si>
  <si>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</si>
  <si>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</si>
  <si>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</si>
  <si>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</si>
  <si>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</si>
  <si>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</si>
  <si>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</si>
  <si>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</si>
  <si>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</si>
  <si>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</si>
  <si>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</si>
  <si>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</si>
  <si>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</si>
  <si>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</si>
  <si>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</si>
  <si>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</si>
  <si>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</si>
  <si>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</si>
  <si>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</si>
  <si>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</si>
  <si>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</si>
  <si>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</si>
  <si>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</si>
  <si>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</si>
  <si>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</si>
  <si>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</si>
  <si>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</si>
  <si>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</si>
  <si>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</si>
  <si>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</si>
  <si>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</si>
  <si>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</si>
  <si>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</si>
  <si>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</si>
  <si>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</si>
  <si>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</si>
  <si>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</si>
  <si>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</si>
  <si>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</si>
  <si>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</si>
  <si>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</si>
  <si>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</si>
  <si>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</si>
  <si>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</si>
  <si>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</si>
  <si>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</si>
  <si>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</si>
  <si>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</si>
  <si>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</si>
  <si>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</si>
  <si>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</si>
  <si>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</si>
  <si>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</si>
  <si>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</si>
  <si>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</si>
  <si>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</si>
  <si>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</si>
  <si>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</si>
  <si>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</si>
  <si>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</si>
  <si>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</si>
  <si>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</si>
  <si>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</si>
  <si>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</si>
  <si>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</si>
  <si>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</si>
  <si>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</si>
  <si>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</si>
  <si>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</si>
  <si>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</si>
  <si>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</si>
  <si>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</si>
  <si>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</si>
  <si>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</si>
  <si>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</si>
  <si>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</si>
  <si>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</si>
  <si>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</si>
  <si>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</si>
  <si>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</si>
  <si>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</si>
  <si>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</si>
  <si>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</si>
  <si>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</si>
  <si>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</si>
  <si>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</si>
  <si>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</si>
  <si>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</si>
  <si>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</si>
  <si>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</si>
  <si>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</si>
  <si>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</si>
  <si>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</si>
  <si>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</si>
  <si>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</si>
  <si>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</si>
  <si>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</si>
  <si>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</si>
  <si>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</si>
  <si>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</si>
  <si>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</si>
  <si>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</si>
  <si>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</si>
  <si>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</si>
  <si>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</si>
  <si>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</si>
  <si>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</si>
  <si>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</si>
  <si>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</si>
  <si>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</si>
  <si>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</si>
  <si>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</si>
  <si>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</si>
  <si>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</si>
  <si>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</si>
  <si>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</si>
  <si>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</si>
  <si>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</si>
  <si>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</si>
  <si>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</si>
  <si>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</si>
  <si>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</si>
  <si>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</si>
  <si>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</si>
  <si>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</si>
  <si>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</si>
  <si>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</si>
  <si>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</si>
  <si>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</si>
  <si>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</si>
  <si>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</si>
  <si>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</si>
  <si>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</si>
  <si>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</si>
  <si>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</si>
  <si>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</si>
  <si>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</si>
  <si>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</si>
  <si>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</si>
  <si>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</si>
  <si>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</si>
  <si>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</si>
  <si>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</si>
  <si>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</si>
  <si>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</si>
  <si>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</si>
  <si>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</si>
  <si>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</si>
  <si>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</si>
  <si>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</si>
  <si>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</si>
  <si>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</si>
  <si>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</si>
  <si>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</si>
  <si>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</si>
  <si>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</si>
  <si>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</si>
  <si>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</si>
  <si>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</si>
  <si>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</si>
  <si>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</si>
  <si>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</si>
  <si>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</si>
  <si>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</si>
  <si>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</si>
  <si>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</si>
  <si>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</si>
  <si>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</si>
  <si>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</si>
  <si>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</si>
  <si>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</si>
  <si>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</si>
  <si>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</si>
  <si>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</si>
  <si>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</si>
  <si>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</si>
  <si>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</si>
  <si>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</si>
  <si>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</si>
  <si>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</si>
  <si>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</si>
  <si>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</si>
  <si>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</si>
  <si>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</si>
  <si>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</si>
  <si>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</si>
  <si>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</si>
  <si>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</si>
  <si>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</si>
  <si>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</si>
  <si>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</si>
  <si>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</si>
  <si>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</si>
  <si>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</si>
  <si>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</si>
  <si>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</si>
  <si>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</si>
  <si>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</si>
  <si>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</si>
  <si>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</si>
  <si>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</si>
  <si>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</si>
  <si>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</si>
  <si>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</si>
  <si>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</si>
  <si>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</si>
  <si>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</si>
  <si>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</si>
  <si>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</si>
  <si>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</si>
  <si>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</si>
  <si>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</si>
  <si>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</si>
  <si>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</si>
  <si>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</si>
  <si>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</si>
  <si>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</si>
  <si>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</si>
  <si>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</si>
  <si>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</si>
  <si>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</si>
  <si>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</si>
  <si>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</si>
  <si>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</si>
  <si>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</si>
  <si>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</si>
  <si>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</si>
  <si>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</si>
  <si>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</si>
  <si>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</si>
  <si>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</si>
  <si>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</si>
  <si>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</si>
  <si>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</si>
  <si>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</si>
  <si>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</si>
  <si>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</si>
  <si>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</si>
  <si>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</si>
  <si>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</si>
  <si>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</si>
  <si>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</si>
  <si>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</si>
  <si>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</si>
  <si>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</si>
  <si>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</si>
  <si>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</si>
  <si>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</si>
  <si>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</si>
  <si>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</si>
  <si>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</si>
  <si>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</si>
  <si>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</si>
  <si>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</si>
  <si>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</si>
  <si>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</si>
  <si>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</si>
  <si>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</si>
  <si>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</si>
  <si>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</si>
  <si>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</si>
  <si>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</si>
  <si>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</si>
  <si>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</si>
  <si>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</si>
  <si>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</si>
  <si>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</si>
  <si>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</si>
  <si>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</si>
  <si>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</si>
  <si>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</si>
  <si>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</si>
  <si>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</si>
  <si>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</si>
  <si>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</si>
  <si>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</si>
  <si>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</si>
  <si>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</si>
  <si>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</si>
  <si>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</si>
  <si>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</si>
  <si>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</si>
  <si>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</si>
  <si>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</si>
  <si>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</si>
  <si>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</si>
  <si>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</si>
  <si>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</si>
  <si>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</si>
  <si>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</si>
  <si>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</si>
  <si>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</si>
  <si>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</si>
  <si>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</si>
  <si>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</si>
  <si>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</si>
  <si>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</si>
  <si>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</si>
  <si>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</si>
  <si>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</si>
  <si>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</si>
  <si>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</si>
  <si>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</si>
  <si>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</si>
  <si>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</si>
  <si>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</si>
  <si>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</si>
  <si>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</si>
  <si>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</si>
  <si>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</si>
  <si>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</si>
  <si>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</si>
  <si>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</si>
  <si>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</si>
  <si>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</si>
  <si>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</si>
  <si>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</si>
  <si>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</si>
  <si>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</si>
  <si>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</si>
  <si>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</si>
  <si>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</si>
  <si>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</si>
  <si>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</si>
  <si>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</si>
  <si>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</si>
  <si>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</si>
  <si>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</si>
  <si>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</si>
  <si>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</si>
  <si>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</si>
  <si>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</si>
  <si>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</si>
  <si>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</si>
  <si>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</si>
  <si>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</si>
  <si>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</si>
  <si>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</si>
  <si>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</si>
  <si>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</si>
  <si>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</si>
  <si>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</si>
  <si>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</si>
  <si>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</si>
  <si>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</si>
  <si>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</si>
  <si>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</si>
  <si>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</si>
  <si>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</si>
  <si>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</si>
  <si>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</si>
  <si>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</si>
  <si>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</si>
  <si>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</si>
  <si>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</si>
  <si>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</si>
  <si>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</si>
  <si>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</si>
  <si>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</si>
  <si>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</si>
  <si>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</si>
  <si>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</si>
  <si>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</si>
  <si>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</si>
  <si>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</si>
  <si>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</si>
  <si>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</si>
  <si>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</si>
  <si>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</si>
  <si>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</si>
  <si>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</si>
  <si>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</si>
  <si>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</si>
  <si>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</si>
  <si>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</si>
  <si>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</si>
  <si>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</si>
  <si>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</si>
  <si>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</si>
  <si>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</si>
  <si>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</si>
  <si>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</si>
  <si>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</si>
  <si>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</si>
  <si>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</si>
  <si>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</si>
  <si>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</si>
  <si>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</si>
  <si>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</si>
  <si>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</si>
  <si>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</si>
  <si>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</si>
  <si>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</si>
  <si>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</si>
  <si>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</si>
  <si>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</si>
  <si>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</si>
  <si>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</si>
  <si>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</si>
  <si>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</si>
  <si>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</si>
  <si>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</si>
  <si>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</si>
  <si>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</si>
  <si>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</si>
  <si>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</si>
  <si>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</si>
  <si>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</si>
  <si>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</si>
  <si>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</si>
  <si>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</si>
  <si>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</si>
  <si>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</si>
  <si>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</si>
  <si>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</si>
  <si>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</si>
  <si>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</si>
  <si>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</si>
  <si>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</si>
  <si>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</si>
  <si>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</si>
  <si>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</si>
  <si>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</si>
  <si>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</si>
  <si>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</si>
  <si>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</si>
  <si>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</si>
  <si>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</si>
  <si>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</si>
  <si>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</si>
  <si>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</si>
  <si>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</si>
  <si>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</si>
  <si>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</si>
  <si>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</si>
  <si>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</si>
  <si>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</si>
  <si>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</si>
  <si>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</si>
  <si>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</si>
  <si>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</si>
  <si>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</si>
  <si>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</si>
  <si>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</si>
  <si>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</si>
  <si>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</si>
  <si>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</si>
  <si>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</si>
  <si>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</si>
  <si>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</si>
  <si>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</si>
  <si>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</si>
  <si>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</si>
  <si>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</si>
  <si>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</si>
  <si>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</si>
  <si>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</si>
  <si>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</si>
  <si>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</si>
  <si>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</si>
  <si>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</si>
  <si>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</si>
  <si>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</si>
  <si>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</si>
  <si>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</si>
  <si>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</si>
  <si>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</si>
  <si>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</si>
  <si>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</si>
  <si>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</si>
  <si>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</si>
  <si>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</si>
  <si>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</si>
  <si>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</si>
  <si>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</si>
  <si>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</si>
  <si>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</si>
  <si>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</si>
  <si>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</si>
  <si>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</si>
  <si>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</si>
  <si>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</si>
  <si>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</si>
  <si>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</si>
  <si>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</si>
  <si>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</si>
  <si>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</si>
  <si>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</si>
  <si>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</si>
  <si>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</si>
  <si>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</si>
  <si>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</si>
  <si>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</si>
  <si>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</si>
  <si>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</si>
  <si>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</si>
  <si>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</si>
  <si>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</si>
  <si>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</si>
  <si>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</si>
  <si>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</si>
  <si>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</si>
  <si>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</si>
  <si>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</si>
  <si>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</si>
  <si>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</si>
  <si>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</si>
  <si>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</si>
  <si>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</si>
  <si>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</si>
  <si>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</si>
  <si>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</si>
  <si>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</si>
  <si>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</si>
  <si>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</si>
  <si>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</si>
  <si>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</si>
  <si>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</si>
  <si>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</si>
  <si>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</si>
  <si>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</si>
  <si>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</si>
  <si>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</si>
  <si>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</si>
  <si>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</si>
  <si>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</si>
  <si>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</si>
  <si>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</si>
  <si>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</si>
  <si>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</si>
  <si>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</si>
  <si>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</si>
  <si>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</si>
  <si>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</si>
  <si>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</si>
  <si>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</si>
  <si>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</si>
  <si>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</si>
  <si>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</si>
  <si>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</si>
  <si>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</si>
  <si>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</si>
  <si>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</si>
  <si>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</si>
  <si>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</si>
  <si>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</si>
  <si>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</si>
  <si>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</si>
  <si>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</si>
  <si>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</si>
  <si>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</si>
  <si>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</si>
  <si>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</si>
  <si>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</si>
  <si>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</si>
  <si>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</si>
  <si>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</si>
  <si>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</si>
  <si>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</si>
  <si>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</si>
  <si>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</si>
  <si>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</si>
  <si>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</si>
  <si>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</si>
  <si>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</si>
  <si>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</si>
  <si>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</si>
  <si>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</si>
  <si>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</si>
  <si>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</si>
  <si>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</si>
  <si>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</si>
  <si>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</si>
  <si>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</si>
  <si>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</si>
  <si>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</si>
  <si>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</si>
  <si>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</si>
  <si>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</si>
  <si>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</si>
  <si>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</si>
  <si>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</si>
  <si>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</si>
  <si>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</si>
  <si>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</si>
  <si>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</si>
  <si>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</si>
  <si>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</si>
  <si>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</si>
  <si>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</si>
  <si>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</si>
  <si>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</si>
  <si>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</si>
  <si>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</si>
  <si>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</si>
  <si>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</si>
  <si>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</si>
  <si>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</si>
  <si>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</si>
  <si>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</si>
  <si>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</si>
  <si>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</si>
  <si>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</si>
  <si>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</si>
  <si>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</si>
  <si>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</si>
  <si>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</si>
  <si>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</si>
  <si>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</si>
  <si>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</si>
  <si>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</si>
  <si>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</si>
  <si>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</si>
  <si>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</si>
  <si>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</si>
  <si>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</si>
  <si>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</si>
  <si>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</si>
  <si>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</si>
  <si>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</si>
  <si>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</si>
  <si>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</si>
  <si>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</si>
  <si>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</si>
  <si>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</si>
  <si>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</si>
  <si>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</si>
  <si>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</si>
  <si>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</si>
  <si>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</si>
  <si>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</si>
  <si>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</si>
  <si>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</si>
  <si>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</si>
  <si>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</si>
  <si>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</si>
  <si>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</si>
  <si>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</si>
  <si>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</si>
  <si>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</si>
  <si>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</si>
  <si>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</si>
  <si>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</si>
  <si>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</si>
  <si>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</si>
  <si>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</si>
  <si>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</si>
  <si>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</si>
  <si>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</si>
  <si>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</si>
  <si>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</si>
  <si>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</si>
  <si>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</si>
  <si>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</si>
  <si>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</si>
  <si>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</si>
  <si>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</si>
  <si>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</si>
  <si>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</si>
  <si>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</si>
  <si>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</si>
  <si>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</si>
  <si>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</si>
  <si>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</si>
  <si>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</si>
  <si>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</si>
  <si>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</si>
  <si>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</si>
  <si>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</si>
  <si>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</si>
  <si>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</si>
  <si>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</si>
  <si>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</si>
  <si>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</si>
  <si>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</si>
  <si>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</si>
  <si>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</si>
  <si>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</si>
  <si>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</si>
  <si>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</si>
  <si>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</si>
  <si>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</si>
  <si>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</si>
  <si>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</si>
  <si>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</si>
  <si>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</si>
  <si>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</si>
  <si>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</si>
  <si>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</si>
  <si>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</si>
  <si>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</si>
  <si>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</si>
  <si>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</si>
  <si>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</si>
  <si>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</si>
  <si>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</si>
  <si>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</si>
  <si>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</si>
  <si>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</si>
  <si>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</si>
  <si>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</si>
  <si>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</si>
  <si>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</si>
  <si>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</si>
  <si>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</si>
  <si>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</si>
  <si>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</si>
  <si>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</si>
  <si>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</si>
  <si>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</si>
  <si>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</si>
  <si>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</si>
  <si>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</si>
  <si>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</si>
  <si>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</si>
  <si>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</si>
  <si>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</si>
  <si>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</si>
  <si>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</si>
  <si>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</si>
  <si>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</si>
  <si>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</si>
  <si>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</si>
  <si>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</si>
  <si>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</si>
  <si>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</si>
  <si>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</si>
  <si>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</si>
  <si>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</si>
  <si>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</si>
  <si>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</si>
  <si>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</si>
  <si>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</si>
  <si>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</si>
  <si>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</si>
  <si>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</si>
  <si>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</si>
  <si>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</si>
  <si>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</si>
  <si>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</si>
  <si>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</si>
  <si>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</si>
  <si>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</si>
  <si>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</si>
  <si>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</si>
  <si>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</si>
  <si>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</si>
  <si>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</si>
  <si>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</si>
  <si>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</si>
  <si>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</si>
  <si>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</si>
  <si>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</si>
  <si>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</si>
  <si>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</si>
  <si>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</si>
  <si>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</si>
  <si>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</si>
  <si>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</si>
  <si>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</si>
  <si>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</si>
  <si>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</si>
  <si>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</si>
  <si>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</si>
  <si>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</si>
  <si>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</si>
  <si>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</si>
  <si>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</si>
  <si>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</si>
  <si>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</si>
  <si>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</si>
  <si>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</si>
  <si>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</si>
  <si>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</si>
  <si>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</si>
  <si>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</si>
  <si>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</si>
  <si>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</si>
  <si>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</si>
  <si>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</si>
  <si>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</si>
  <si>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</si>
  <si>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</si>
  <si>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</si>
  <si>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</si>
  <si>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</si>
  <si>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</si>
  <si>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</si>
  <si>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</si>
  <si>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</si>
  <si>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</si>
  <si>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</si>
  <si>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</si>
  <si>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</si>
  <si>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</si>
  <si>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</si>
  <si>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</si>
  <si>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</si>
  <si>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</si>
  <si>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</si>
  <si>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</si>
  <si>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</si>
  <si>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</si>
  <si>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</si>
  <si>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</si>
  <si>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</si>
  <si>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</si>
  <si>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</si>
  <si>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</si>
  <si>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</si>
  <si>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</si>
  <si>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</si>
  <si>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</si>
  <si>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</si>
  <si>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</si>
  <si>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</si>
  <si>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</si>
  <si>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</si>
  <si>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</si>
  <si>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</si>
  <si>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</si>
  <si>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</si>
  <si>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</si>
  <si>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</si>
  <si>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</si>
  <si>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</si>
  <si>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</si>
  <si>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</si>
  <si>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</si>
  <si>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</si>
  <si>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</si>
  <si>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</si>
  <si>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</si>
  <si>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</si>
  <si>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</si>
  <si>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</si>
  <si>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</si>
  <si>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</si>
  <si>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</si>
  <si>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</si>
  <si>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</si>
  <si>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</si>
  <si>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</si>
  <si>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</si>
  <si>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</si>
  <si>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</si>
  <si>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</si>
  <si>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</si>
  <si>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</si>
  <si>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</si>
  <si>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</si>
  <si>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</si>
  <si>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</si>
  <si>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</si>
  <si>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</si>
  <si>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</si>
  <si>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</si>
  <si>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</si>
  <si>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</si>
  <si>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</si>
  <si>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</si>
  <si>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</si>
  <si>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</si>
  <si>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</si>
  <si>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</si>
  <si>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</si>
  <si>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</si>
  <si>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</si>
  <si>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</si>
  <si>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</si>
  <si>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</si>
  <si>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</si>
  <si>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</si>
  <si>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</si>
  <si>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</si>
  <si>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</si>
  <si>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</si>
  <si>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</si>
  <si>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</si>
  <si>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</si>
  <si>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</si>
  <si>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</si>
  <si>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</si>
  <si>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</si>
  <si>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</si>
  <si>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</si>
  <si>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</si>
  <si>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</si>
  <si>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</si>
  <si>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</si>
  <si>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</si>
  <si>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</si>
  <si>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</si>
  <si>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</si>
  <si>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</si>
  <si>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</si>
  <si>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</si>
  <si>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</si>
  <si>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</si>
  <si>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</si>
  <si>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</si>
  <si>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</si>
  <si>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</si>
  <si>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</si>
  <si>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</si>
  <si>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</si>
  <si>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</si>
  <si>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</si>
  <si>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</si>
  <si>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</si>
  <si>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</si>
  <si>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</si>
  <si>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</si>
  <si>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</si>
  <si>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</si>
  <si>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</si>
  <si>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</si>
  <si>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</si>
  <si>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</si>
  <si>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</si>
  <si>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</si>
  <si>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</si>
  <si>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</si>
  <si>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</si>
  <si>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</si>
  <si>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</si>
  <si>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</si>
  <si>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</si>
  <si>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</si>
  <si>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</si>
  <si>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</si>
  <si>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</si>
  <si>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</si>
  <si>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</si>
  <si>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</si>
  <si>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</si>
  <si>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</si>
  <si>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</si>
  <si>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</si>
  <si>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</si>
  <si>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</si>
  <si>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</si>
  <si>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</si>
  <si>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</si>
  <si>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</si>
  <si>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</si>
  <si>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</si>
  <si>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</si>
  <si>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</si>
  <si>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</si>
  <si>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</si>
  <si>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</si>
  <si>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</si>
  <si>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</si>
  <si>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</si>
  <si>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</si>
  <si>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</si>
  <si>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</si>
  <si>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</si>
  <si>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</si>
  <si>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</si>
  <si>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</si>
  <si>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</si>
  <si>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</si>
  <si>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</si>
  <si>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</si>
  <si>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</si>
  <si>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</si>
  <si>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</si>
  <si>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</si>
  <si>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</si>
  <si>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</si>
  <si>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</si>
  <si>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</si>
  <si>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</si>
  <si>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</si>
  <si>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</si>
  <si>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</si>
  <si>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</si>
  <si>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</si>
  <si>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</si>
  <si>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</si>
  <si>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</si>
  <si>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</si>
  <si>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</si>
  <si>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</si>
  <si>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</si>
  <si>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</si>
  <si>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</si>
  <si>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</si>
  <si>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</si>
  <si>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</si>
  <si>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</si>
  <si>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</si>
  <si>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</si>
  <si>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</si>
  <si>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</si>
  <si>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</si>
  <si>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</si>
  <si>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</si>
  <si>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</si>
  <si>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</si>
  <si>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</si>
  <si>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</si>
  <si>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</si>
  <si>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</si>
  <si>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</si>
  <si>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</si>
  <si>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</si>
  <si>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</si>
  <si>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</si>
  <si>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</si>
  <si>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</si>
  <si>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</si>
  <si>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</si>
  <si>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</si>
  <si>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</si>
  <si>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</si>
  <si>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</si>
  <si>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</si>
  <si>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</si>
  <si>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</si>
  <si>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</si>
  <si>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</si>
  <si>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</si>
  <si>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</si>
  <si>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</si>
  <si>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</si>
  <si>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</si>
  <si>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</si>
  <si>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</si>
  <si>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</si>
  <si>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</si>
  <si>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</si>
  <si>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</si>
  <si>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</si>
  <si>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</si>
  <si>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</si>
  <si>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</si>
  <si>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</si>
  <si>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</si>
  <si>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</si>
  <si>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</si>
  <si>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</si>
  <si>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</si>
  <si>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</si>
  <si>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</si>
  <si>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</si>
  <si>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</si>
  <si>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</si>
  <si>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</si>
  <si>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</si>
  <si>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</si>
  <si>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</si>
  <si>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</si>
  <si>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</si>
  <si>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</si>
  <si>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</si>
  <si>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</si>
  <si>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</si>
  <si>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</si>
  <si>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</si>
  <si>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</si>
  <si>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</si>
  <si>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</si>
  <si>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</si>
  <si>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</si>
  <si>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</si>
  <si>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</si>
  <si>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</si>
  <si>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</si>
  <si>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</si>
  <si>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</si>
  <si>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</si>
  <si>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</si>
  <si>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</si>
  <si>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</si>
  <si>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</si>
  <si>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</si>
  <si>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</si>
  <si>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</si>
  <si>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</si>
  <si>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</si>
  <si>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</si>
  <si>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</si>
  <si>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</si>
  <si>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</si>
  <si>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</si>
  <si>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</si>
  <si>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</si>
  <si>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</si>
  <si>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</si>
  <si>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</si>
  <si>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</si>
  <si>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</si>
  <si>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</si>
  <si>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</si>
  <si>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</si>
  <si>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</si>
  <si>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</si>
  <si>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</si>
  <si>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</si>
  <si>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</si>
  <si>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</si>
  <si>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</si>
  <si>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</si>
  <si>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</si>
  <si>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</si>
  <si>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</si>
  <si>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</si>
  <si>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</si>
  <si>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</si>
  <si>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</si>
  <si>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</si>
  <si>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</si>
  <si>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</si>
  <si>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</si>
  <si>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</si>
  <si>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</si>
  <si>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</si>
  <si>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</si>
  <si>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</si>
  <si>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</si>
  <si>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</si>
  <si>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</si>
  <si>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</si>
  <si>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</si>
  <si>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</si>
  <si>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</si>
  <si>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</si>
  <si>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</si>
  <si>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</si>
  <si>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</si>
  <si>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</si>
  <si>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</si>
  <si>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</si>
  <si>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</si>
  <si>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</si>
  <si>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</si>
  <si>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</si>
  <si>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</si>
  <si>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</si>
  <si>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</si>
  <si>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</si>
  <si>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</si>
  <si>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</si>
  <si>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</si>
  <si>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</si>
  <si>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</si>
  <si>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</si>
  <si>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</si>
  <si>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</si>
  <si>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</si>
  <si>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</si>
  <si>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</si>
  <si>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</si>
  <si>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</si>
  <si>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</si>
  <si>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</si>
  <si>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</si>
  <si>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</si>
  <si>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</si>
  <si>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</si>
  <si>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</si>
  <si>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</si>
  <si>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</si>
  <si>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</si>
  <si>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</si>
  <si>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</si>
  <si>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</si>
  <si>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</si>
  <si>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</si>
  <si>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</si>
  <si>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</si>
  <si>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</si>
  <si>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</si>
  <si>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</si>
  <si>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</si>
  <si>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</si>
  <si>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</si>
  <si>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</si>
  <si>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</si>
  <si>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</si>
  <si>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</si>
  <si>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</si>
  <si>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</si>
  <si>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</si>
  <si>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</si>
  <si>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</si>
  <si>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</si>
  <si>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</si>
  <si>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</si>
  <si>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</si>
  <si>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</si>
  <si>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</si>
  <si>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</si>
  <si>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</si>
  <si>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</si>
  <si>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</si>
  <si>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</si>
  <si>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</si>
  <si>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</si>
  <si>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</si>
  <si>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</si>
  <si>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</si>
  <si>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</si>
  <si>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</si>
  <si>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</si>
  <si>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</si>
  <si>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</si>
  <si>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</si>
  <si>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</si>
  <si>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</si>
  <si>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</si>
  <si>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</si>
  <si>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</si>
  <si>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</si>
  <si>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</si>
  <si>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</si>
  <si>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</si>
  <si>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</si>
  <si>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</si>
  <si>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</si>
  <si>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</si>
  <si>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</si>
  <si>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</si>
  <si>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</si>
  <si>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</si>
  <si>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</si>
  <si>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</si>
  <si>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</si>
  <si>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</si>
  <si>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</si>
  <si>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</si>
  <si>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</si>
  <si>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</si>
  <si>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</si>
  <si>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</si>
  <si>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</si>
  <si>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</si>
  <si>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</si>
  <si>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</si>
  <si>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</si>
  <si>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</si>
  <si>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</si>
  <si>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</si>
  <si>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</si>
  <si>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</si>
  <si>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</si>
  <si>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</si>
  <si>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</si>
  <si>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</si>
  <si>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</si>
  <si>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</si>
  <si>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</si>
  <si>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</si>
  <si>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</si>
  <si>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</si>
  <si>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</si>
  <si>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</si>
  <si>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</si>
  <si>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</si>
  <si>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</si>
  <si>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</si>
  <si>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</si>
  <si>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</si>
  <si>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</si>
  <si>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</si>
  <si>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</si>
  <si>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</si>
  <si>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</si>
  <si>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</si>
  <si>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</si>
  <si>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</si>
  <si>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</si>
  <si>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</si>
  <si>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</si>
  <si>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</si>
  <si>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</si>
  <si>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</si>
  <si>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</si>
  <si>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</si>
  <si>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</si>
  <si>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</si>
  <si>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</si>
  <si>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</si>
  <si>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</si>
  <si>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</si>
  <si>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</si>
  <si>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</si>
  <si>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</si>
  <si>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</si>
  <si>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</si>
  <si>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</si>
  <si>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</si>
  <si>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</si>
  <si>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</si>
  <si>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</si>
  <si>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</si>
  <si>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</si>
  <si>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</si>
  <si>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</si>
  <si>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</si>
  <si>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</si>
  <si>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</si>
  <si>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</si>
  <si>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</si>
  <si>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</si>
  <si>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</si>
  <si>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</si>
  <si>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</si>
  <si>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</si>
  <si>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</si>
  <si>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</si>
  <si>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</si>
  <si>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</si>
  <si>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</si>
  <si>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</si>
  <si>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</si>
  <si>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</si>
  <si>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</si>
  <si>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</si>
  <si>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</si>
  <si>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</si>
  <si>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</si>
  <si>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</si>
  <si>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</si>
  <si>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</si>
  <si>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</si>
  <si>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</si>
  <si>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</si>
  <si>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</si>
  <si>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</si>
  <si>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</si>
  <si>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</si>
  <si>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</si>
  <si>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</si>
  <si>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</si>
  <si>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</si>
  <si>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</si>
  <si>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</si>
  <si>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</si>
  <si>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</si>
  <si>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</si>
  <si>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</si>
  <si>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</si>
  <si>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</si>
  <si>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</si>
  <si>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</si>
  <si>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</si>
  <si>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</si>
  <si>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</si>
  <si>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</si>
  <si>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</si>
  <si>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</si>
  <si>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</si>
  <si>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</si>
  <si>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</si>
  <si>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</si>
  <si>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</si>
  <si>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</si>
  <si>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</si>
  <si>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</si>
  <si>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</si>
  <si>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</si>
  <si>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</si>
  <si>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</si>
  <si>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</si>
  <si>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</si>
  <si>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</si>
  <si>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</si>
  <si>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</si>
  <si>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</si>
  <si>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</si>
  <si>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</si>
  <si>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</si>
  <si>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</si>
  <si>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</si>
  <si>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</si>
  <si>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</si>
  <si>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</si>
  <si>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</si>
  <si>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</si>
  <si>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</si>
  <si>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</si>
  <si>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</si>
  <si>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</si>
  <si>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</si>
  <si>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</si>
  <si>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</si>
  <si>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</si>
  <si>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</si>
  <si>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</si>
  <si>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</si>
  <si>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</si>
  <si>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</si>
  <si>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</si>
  <si>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</si>
  <si>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</si>
  <si>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</si>
  <si>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</si>
  <si>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</si>
  <si>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</si>
  <si>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</si>
  <si>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</si>
  <si>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</si>
  <si>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</si>
  <si>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</si>
  <si>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</si>
  <si>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</si>
  <si>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</si>
  <si>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</si>
  <si>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</si>
  <si>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</si>
  <si>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</si>
  <si>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</si>
  <si>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</si>
  <si>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</si>
  <si>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</si>
  <si>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</si>
  <si>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</si>
  <si>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</si>
  <si>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</si>
  <si>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</si>
  <si>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</si>
  <si>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</si>
  <si>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</si>
  <si>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</si>
  <si>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</si>
  <si>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</si>
  <si>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</si>
  <si>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</si>
  <si>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</si>
  <si>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</si>
  <si>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</si>
  <si>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</si>
  <si>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</si>
  <si>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</si>
  <si>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</si>
  <si>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</si>
  <si>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</si>
  <si>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</si>
  <si>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</si>
  <si>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</si>
  <si>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</si>
  <si>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</si>
  <si>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</si>
  <si>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</si>
  <si>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</si>
  <si>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</si>
  <si>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</si>
  <si>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</si>
  <si>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</si>
  <si>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</si>
  <si>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</si>
  <si>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</si>
  <si>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</si>
  <si>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</si>
  <si>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</si>
  <si>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</si>
  <si>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</si>
  <si>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</si>
  <si>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</si>
  <si>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</si>
  <si>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</si>
  <si>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</si>
  <si>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</si>
  <si>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</si>
  <si>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</si>
  <si>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</si>
  <si>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</si>
  <si>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</si>
  <si>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</si>
  <si>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</si>
  <si>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</si>
  <si>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</si>
  <si>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</si>
  <si>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</si>
  <si>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</si>
  <si>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</si>
  <si>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</si>
  <si>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</si>
  <si>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</si>
  <si>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</si>
  <si>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</si>
  <si>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</si>
  <si>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</si>
  <si>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</si>
  <si>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</si>
  <si>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</si>
  <si>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</si>
  <si>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</si>
  <si>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</si>
  <si>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</si>
  <si>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</si>
  <si>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</si>
  <si>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</si>
  <si>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</si>
  <si>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</si>
  <si>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</si>
  <si>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</si>
  <si>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</si>
  <si>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</si>
  <si>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</si>
  <si>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</si>
  <si>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</si>
  <si>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</si>
  <si>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</si>
  <si>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</si>
  <si>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</si>
  <si>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</si>
  <si>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</si>
  <si>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</si>
  <si>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</si>
  <si>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</si>
  <si>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</si>
  <si>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</si>
  <si>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</si>
  <si>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</si>
  <si>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</si>
  <si>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</si>
  <si>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</si>
  <si>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</si>
  <si>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</si>
  <si>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</si>
  <si>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</si>
  <si>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</si>
  <si>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</si>
  <si>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</si>
  <si>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</si>
  <si>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</si>
  <si>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</si>
  <si>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</si>
  <si>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</si>
  <si>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</si>
  <si>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</si>
  <si>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</si>
  <si>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</si>
  <si>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</si>
  <si>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</si>
  <si>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</si>
  <si>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</si>
  <si>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</si>
  <si>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</si>
  <si>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</si>
  <si>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</si>
  <si>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</si>
  <si>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</si>
  <si>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</si>
  <si>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</si>
  <si>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</si>
  <si>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</si>
  <si>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</si>
  <si>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</si>
  <si>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</si>
  <si>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</si>
  <si>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</si>
  <si>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</si>
  <si>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</si>
  <si>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</si>
  <si>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</si>
  <si>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</si>
  <si>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</si>
  <si>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</si>
  <si>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</si>
  <si>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</si>
  <si>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</si>
  <si>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</si>
  <si>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</si>
  <si>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</si>
  <si>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</si>
  <si>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</si>
  <si>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</si>
  <si>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</si>
  <si>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</si>
  <si>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</si>
  <si>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</si>
  <si>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</si>
  <si>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</si>
  <si>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</si>
  <si>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</si>
  <si>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</si>
  <si>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</si>
  <si>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</si>
  <si>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</si>
  <si>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</si>
  <si>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</si>
  <si>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</si>
  <si>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</si>
  <si>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</si>
  <si>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</si>
  <si>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</si>
  <si>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</si>
  <si>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</si>
  <si>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</si>
  <si>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</si>
  <si>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</si>
  <si>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</si>
  <si>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</si>
  <si>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</si>
  <si>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</si>
  <si>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</si>
  <si>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</si>
  <si>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</si>
  <si>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</si>
  <si>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</si>
  <si>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</si>
  <si>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</si>
  <si>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</si>
  <si>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</si>
  <si>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</si>
  <si>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</si>
  <si>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</si>
  <si>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</si>
  <si>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</si>
  <si>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</si>
  <si>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</si>
  <si>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</si>
  <si>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</si>
  <si>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</si>
  <si>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</si>
  <si>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</si>
  <si>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</si>
  <si>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</si>
  <si>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</si>
  <si>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</si>
  <si>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</si>
  <si>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</si>
  <si>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</si>
  <si>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</si>
  <si>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</si>
  <si>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</si>
  <si>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</si>
  <si>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</si>
  <si>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</si>
  <si>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</si>
  <si>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</si>
  <si>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</si>
  <si>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</si>
  <si>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</si>
  <si>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</si>
  <si>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</si>
  <si>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</si>
  <si>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</si>
  <si>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</si>
  <si>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</si>
  <si>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</si>
  <si>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</si>
  <si>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</si>
  <si>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</si>
  <si>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</si>
  <si>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</si>
  <si>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</si>
  <si>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</si>
  <si>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</si>
  <si>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</si>
  <si>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</si>
  <si>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</si>
  <si>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</si>
  <si>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</si>
  <si>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</si>
  <si>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</si>
  <si>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</si>
  <si>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</si>
  <si>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</si>
  <si>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</si>
  <si>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</si>
  <si>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</si>
  <si>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</si>
  <si>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</si>
  <si>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</si>
  <si>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</si>
  <si>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</si>
  <si>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</si>
  <si>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</si>
  <si>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</si>
  <si>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</si>
  <si>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</si>
  <si>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</si>
  <si>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</si>
  <si>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</si>
  <si>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</si>
  <si>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</si>
  <si>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</si>
  <si>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</si>
  <si>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</si>
  <si>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</si>
  <si>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</si>
  <si>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</si>
  <si>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</si>
  <si>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</si>
  <si>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</si>
  <si>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</si>
  <si>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</si>
  <si>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</si>
  <si>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</si>
  <si>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</si>
  <si>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</si>
  <si>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</si>
  <si>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</si>
  <si>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</si>
  <si>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</si>
  <si>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</si>
  <si>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</si>
  <si>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</si>
  <si>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</si>
  <si>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</si>
  <si>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</si>
  <si>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</si>
  <si>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</si>
  <si>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</si>
  <si>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</si>
  <si>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</si>
  <si>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</si>
  <si>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</si>
  <si>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</si>
  <si>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</si>
  <si>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</si>
  <si>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</si>
  <si>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</si>
  <si>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</si>
  <si>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</si>
  <si>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</si>
  <si>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</si>
  <si>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</si>
  <si>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</si>
  <si>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</si>
  <si>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</si>
  <si>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</si>
  <si>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</si>
  <si>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</si>
  <si>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</si>
  <si>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</si>
  <si>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</si>
  <si>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</si>
  <si>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</si>
  <si>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</si>
  <si>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</si>
  <si>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</si>
  <si>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</si>
  <si>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</si>
  <si>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</si>
  <si>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</si>
  <si>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</si>
  <si>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</si>
  <si>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</si>
  <si>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</si>
  <si>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</si>
  <si>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</si>
  <si>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</si>
  <si>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</si>
  <si>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</si>
  <si>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</si>
  <si>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</si>
  <si>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</si>
  <si>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</si>
  <si>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</si>
  <si>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</si>
  <si>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</si>
  <si>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</si>
  <si>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</si>
  <si>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</si>
  <si>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</si>
  <si>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</si>
  <si>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</si>
  <si>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</si>
  <si>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</si>
  <si>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</si>
  <si>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</si>
  <si>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</si>
  <si>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</si>
  <si>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</si>
  <si>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</si>
  <si>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</si>
  <si>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</si>
  <si>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</si>
  <si>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</si>
  <si>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</si>
  <si>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</si>
  <si>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</si>
  <si>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</si>
  <si>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</si>
  <si>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</si>
  <si>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</si>
  <si>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</si>
  <si>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</si>
  <si>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</si>
  <si>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</si>
  <si>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</si>
  <si>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</si>
  <si>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</si>
  <si>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</si>
  <si>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</si>
  <si>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</si>
  <si>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</si>
  <si>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</si>
  <si>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</si>
  <si>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</si>
  <si>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</si>
  <si>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</si>
  <si>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</si>
  <si>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</si>
  <si>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</si>
  <si>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</si>
  <si>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</si>
  <si>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</si>
  <si>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</si>
  <si>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</si>
  <si>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</si>
  <si>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</si>
  <si>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</si>
  <si>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</si>
  <si>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</si>
  <si>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</si>
  <si>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</si>
  <si>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</si>
  <si>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</si>
  <si>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</si>
  <si>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</si>
  <si>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</si>
  <si>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</si>
  <si>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</si>
  <si>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</si>
  <si>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</si>
  <si>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</si>
  <si>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</si>
  <si>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</si>
  <si>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</si>
  <si>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</si>
  <si>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</si>
  <si>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</si>
  <si>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</si>
  <si>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</si>
  <si>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</si>
  <si>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</si>
  <si>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</si>
  <si>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</si>
  <si>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</si>
  <si>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</si>
  <si>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</si>
  <si>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</si>
  <si>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</si>
  <si>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</si>
  <si>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</si>
  <si>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</si>
  <si>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</si>
  <si>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</si>
  <si>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</si>
  <si>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</si>
  <si>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</si>
  <si>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</si>
  <si>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</si>
  <si>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</si>
  <si>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</si>
  <si>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</si>
  <si>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</si>
  <si>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</si>
  <si>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</si>
  <si>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</si>
  <si>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</si>
  <si>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</si>
  <si>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</si>
  <si>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</si>
  <si>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</si>
  <si>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</si>
  <si>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</si>
  <si>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</si>
  <si>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</si>
  <si>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</si>
  <si>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</si>
  <si>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</si>
  <si>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</si>
  <si>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</si>
  <si>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</si>
  <si>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</si>
  <si>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</si>
  <si>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</si>
  <si>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</si>
  <si>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</si>
  <si>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</si>
  <si>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</si>
  <si>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</si>
  <si>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</si>
  <si>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</si>
  <si>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</si>
  <si>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</si>
  <si>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</si>
  <si>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</si>
  <si>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</si>
  <si>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</si>
  <si>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</si>
  <si>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</si>
  <si>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</si>
  <si>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</si>
  <si>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</si>
  <si>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</si>
  <si>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</si>
  <si>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</si>
  <si>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</si>
  <si>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</si>
  <si>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</si>
  <si>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</si>
  <si>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</si>
  <si>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</si>
  <si>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</si>
  <si>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</si>
  <si>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</si>
  <si>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</si>
  <si>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</si>
  <si>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</si>
  <si>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</si>
  <si>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</si>
  <si>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</si>
  <si>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</si>
  <si>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</si>
  <si>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</si>
  <si>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</si>
  <si>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</si>
  <si>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</si>
  <si>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</si>
  <si>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</si>
  <si>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</si>
  <si>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</si>
  <si>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</si>
  <si>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</si>
  <si>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</si>
  <si>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</si>
  <si>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</si>
  <si>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</si>
  <si>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</si>
  <si>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</si>
  <si>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</si>
  <si>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</si>
  <si>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</si>
  <si>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</si>
  <si>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</si>
  <si>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</si>
  <si>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</si>
  <si>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</si>
  <si>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</si>
  <si>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</si>
  <si>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</si>
  <si>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</si>
  <si>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</si>
  <si>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</si>
  <si>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</si>
  <si>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</si>
  <si>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</si>
  <si>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</si>
  <si>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</si>
  <si>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</si>
  <si>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</si>
  <si>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</si>
  <si>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</si>
  <si>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</si>
  <si>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</si>
  <si>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</si>
  <si>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</si>
  <si>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</si>
  <si>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</si>
  <si>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</si>
  <si>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</si>
  <si>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</si>
  <si>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</si>
  <si>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</si>
  <si>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</si>
  <si>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</si>
  <si>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</si>
  <si>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</si>
  <si>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</si>
  <si>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</si>
  <si>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</si>
  <si>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</si>
  <si>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</si>
  <si>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</si>
  <si>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</si>
  <si>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</si>
  <si>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</si>
  <si>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</si>
  <si>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</si>
  <si>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</si>
  <si>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</si>
  <si>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</si>
  <si>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</si>
  <si>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</si>
  <si>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</si>
  <si>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</si>
  <si>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</si>
  <si>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</si>
  <si>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</si>
  <si>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</si>
  <si>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</si>
  <si>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</si>
  <si>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</si>
  <si>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</si>
  <si>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</si>
  <si>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</si>
  <si>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</si>
  <si>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</si>
  <si>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</si>
  <si>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</si>
  <si>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</si>
  <si>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</si>
  <si>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</si>
  <si>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</si>
  <si>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</si>
  <si>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</si>
  <si>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</si>
  <si>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</si>
  <si>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</si>
  <si>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</si>
  <si>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</si>
  <si>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</si>
  <si>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</si>
  <si>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</si>
  <si>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</si>
  <si>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</si>
  <si>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</si>
  <si>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</si>
  <si>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</si>
  <si>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</si>
  <si>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</si>
  <si>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</si>
  <si>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</si>
  <si>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</si>
  <si>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</si>
  <si>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</si>
  <si>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</si>
  <si>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</si>
  <si>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</si>
  <si>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</si>
  <si>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</si>
  <si>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</si>
  <si>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</si>
  <si>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</si>
  <si>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</si>
  <si>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</si>
  <si>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</si>
  <si>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</si>
  <si>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</si>
  <si>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</si>
  <si>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</si>
  <si>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</si>
  <si>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</si>
  <si>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</si>
  <si>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</si>
  <si>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</si>
  <si>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</si>
  <si>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</si>
  <si>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</si>
  <si>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</si>
  <si>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</si>
  <si>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</si>
  <si>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</si>
  <si>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</si>
  <si>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</si>
  <si>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</si>
  <si>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</si>
  <si>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</si>
  <si>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</si>
  <si>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</si>
  <si>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</si>
  <si>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</si>
  <si>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</si>
  <si>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</si>
  <si>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</si>
  <si>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</si>
  <si>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</si>
  <si>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</si>
  <si>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</si>
  <si>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</si>
  <si>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</si>
  <si>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</si>
  <si>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</si>
  <si>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</si>
  <si>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</si>
  <si>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</si>
  <si>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</si>
  <si>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</si>
  <si>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</si>
  <si>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</si>
  <si>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</si>
  <si>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</si>
  <si>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</si>
  <si>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</si>
  <si>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</si>
  <si>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</si>
  <si>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</si>
  <si>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</si>
  <si>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</si>
  <si>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</si>
  <si>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</si>
  <si>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</si>
  <si>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</si>
  <si>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</si>
  <si>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</si>
  <si>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</si>
  <si>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</si>
  <si>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</si>
  <si>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</si>
  <si>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</si>
  <si>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</si>
  <si>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</si>
  <si>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</si>
  <si>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</si>
  <si>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</si>
  <si>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</si>
  <si>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</si>
  <si>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</si>
  <si>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</si>
  <si>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</si>
  <si>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</si>
  <si>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</si>
  <si>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</si>
  <si>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</si>
  <si>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</si>
  <si>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</si>
  <si>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</si>
  <si>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</si>
  <si>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</si>
  <si>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</si>
  <si>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</si>
  <si>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</si>
  <si>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</si>
  <si>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</si>
  <si>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</si>
  <si>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</si>
  <si>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</si>
  <si>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</si>
  <si>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</si>
  <si>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</si>
  <si>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</si>
  <si>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</si>
  <si>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</si>
  <si>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</si>
  <si>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</si>
  <si>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</si>
  <si>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</si>
  <si>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</si>
  <si>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</si>
  <si>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</si>
  <si>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</si>
  <si>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</si>
  <si>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</si>
  <si>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</si>
  <si>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</si>
  <si>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</si>
  <si>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</si>
  <si>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</si>
  <si>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</si>
  <si>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</si>
  <si>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</si>
  <si>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</si>
  <si>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</si>
  <si>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</si>
  <si>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</si>
  <si>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</si>
  <si>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</si>
  <si>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</si>
  <si>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</si>
  <si>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</si>
  <si>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</si>
  <si>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</si>
  <si>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</si>
  <si>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</si>
  <si>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</si>
  <si>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</si>
  <si>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</si>
  <si>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</si>
  <si>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</si>
  <si>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</si>
  <si>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</si>
  <si>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</si>
  <si>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</si>
  <si>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</si>
  <si>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</si>
  <si>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</si>
  <si>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</si>
  <si>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</si>
  <si>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</si>
  <si>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</si>
  <si>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</si>
  <si>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</si>
  <si>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</si>
  <si>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</si>
  <si>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</si>
  <si>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</si>
  <si>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</si>
  <si>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</si>
  <si>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</si>
  <si>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</si>
  <si>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</si>
  <si>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</si>
  <si>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</si>
  <si>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</si>
  <si>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</si>
  <si>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</si>
  <si>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</si>
  <si>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</si>
  <si>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</si>
  <si>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</si>
  <si>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</si>
  <si>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</si>
  <si>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</si>
  <si>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</si>
  <si>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</si>
  <si>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</si>
  <si>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</si>
  <si>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</si>
  <si>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</si>
  <si>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</si>
  <si>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</si>
  <si>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</si>
  <si>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</si>
  <si>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</si>
  <si>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</si>
  <si>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</si>
  <si>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</si>
  <si>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</si>
  <si>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</si>
  <si>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</si>
  <si>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</si>
  <si>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</si>
  <si>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</si>
  <si>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</si>
  <si>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</si>
  <si>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</si>
  <si>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</si>
  <si>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</si>
  <si>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</si>
  <si>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</si>
  <si>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</si>
  <si>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</si>
  <si>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</si>
  <si>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</si>
  <si>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</si>
  <si>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</si>
  <si>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</si>
  <si>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</si>
  <si>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</si>
  <si>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</si>
  <si>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</si>
  <si>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</si>
  <si>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</si>
  <si>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</si>
  <si>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</si>
  <si>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</si>
  <si>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</si>
  <si>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</si>
  <si>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</si>
  <si>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</si>
  <si>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</si>
  <si>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</si>
  <si>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</si>
  <si>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</si>
  <si>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</si>
  <si>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</si>
  <si>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</si>
  <si>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</si>
  <si>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</si>
  <si>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</si>
  <si>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</si>
  <si>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</si>
  <si>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</si>
  <si>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</si>
  <si>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</si>
  <si>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</si>
  <si>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</si>
  <si>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</si>
  <si>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</si>
  <si>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</si>
  <si>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</si>
  <si>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</si>
  <si>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</si>
  <si>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</si>
  <si>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</si>
  <si>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</si>
  <si>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</si>
  <si>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</si>
  <si>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</si>
  <si>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</si>
  <si>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</si>
  <si>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</si>
  <si>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</si>
  <si>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</si>
  <si>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</si>
  <si>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</si>
  <si>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</si>
  <si>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</si>
  <si>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</si>
  <si>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</si>
  <si>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</si>
  <si>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</si>
  <si>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</si>
  <si>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</si>
  <si>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</si>
  <si>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</si>
  <si>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</si>
  <si>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</si>
  <si>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</si>
  <si>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</si>
  <si>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</si>
  <si>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</si>
  <si>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</si>
  <si>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</si>
  <si>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</si>
  <si>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</si>
  <si>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</si>
  <si>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</si>
  <si>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</si>
  <si>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</si>
  <si>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</si>
  <si>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</si>
  <si>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</si>
  <si>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</si>
  <si>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</si>
  <si>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</si>
  <si>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</si>
  <si>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</si>
  <si>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</si>
  <si>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</si>
  <si>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</si>
  <si>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</si>
  <si>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</si>
  <si>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</si>
  <si>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</si>
  <si>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</si>
  <si>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</si>
  <si>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</si>
  <si>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</si>
  <si>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</si>
  <si>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</si>
  <si>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</si>
  <si>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</si>
  <si>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</si>
  <si>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</si>
  <si>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</si>
  <si>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</si>
  <si>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</si>
  <si>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</si>
  <si>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</si>
  <si>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</si>
  <si>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</si>
  <si>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</si>
  <si>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</si>
  <si>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</si>
  <si>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</si>
  <si>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</si>
  <si>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</si>
  <si>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</si>
  <si>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</si>
  <si>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</si>
  <si>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</si>
  <si>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</si>
  <si>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</si>
  <si>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</si>
  <si>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</si>
  <si>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</si>
  <si>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</si>
  <si>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</si>
  <si>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</si>
  <si>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</si>
  <si>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</si>
  <si>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</si>
  <si>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</si>
  <si>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</si>
  <si>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</si>
  <si>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</si>
  <si>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</si>
  <si>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</si>
  <si>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</si>
  <si>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</si>
  <si>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</si>
  <si>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</si>
  <si>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</si>
  <si>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</si>
  <si>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</si>
  <si>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</si>
  <si>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</si>
  <si>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</si>
  <si>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</si>
  <si>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</si>
  <si>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</si>
  <si>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</si>
  <si>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</si>
  <si>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</si>
  <si>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</si>
  <si>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</si>
  <si>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</si>
  <si>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</si>
  <si>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</si>
  <si>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</si>
  <si>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</si>
  <si>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</si>
  <si>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</si>
  <si>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</si>
  <si>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</si>
  <si>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</si>
  <si>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</si>
  <si>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</si>
  <si>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</si>
  <si>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</si>
  <si>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</si>
  <si>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</si>
  <si>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</si>
  <si>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</si>
  <si>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</si>
  <si>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</si>
  <si>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</si>
  <si>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</si>
  <si>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</si>
  <si>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</si>
  <si>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</si>
  <si>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</si>
  <si>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</si>
  <si>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</si>
  <si>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</si>
  <si>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</si>
  <si>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</si>
  <si>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</si>
  <si>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</si>
  <si>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</si>
  <si>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</si>
  <si>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</si>
  <si>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</si>
  <si>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</si>
  <si>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</si>
  <si>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</si>
  <si>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</si>
  <si>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</si>
  <si>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</si>
  <si>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</si>
  <si>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</si>
  <si>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</si>
  <si>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</si>
  <si>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</si>
  <si>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</si>
  <si>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</si>
  <si>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</si>
  <si>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</si>
  <si>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</si>
  <si>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</si>
  <si>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</si>
  <si>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</si>
  <si>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</si>
  <si>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</si>
  <si>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</si>
  <si>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</si>
  <si>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</si>
  <si>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</si>
  <si>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</si>
  <si>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</si>
  <si>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</si>
  <si>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</si>
  <si>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</si>
  <si>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</si>
  <si>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</si>
  <si>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</si>
  <si>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</si>
  <si>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</si>
  <si>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</si>
  <si>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</si>
  <si>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</si>
  <si>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</si>
  <si>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</si>
  <si>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</si>
  <si>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</si>
  <si>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</si>
  <si>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</si>
  <si>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</si>
  <si>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</si>
  <si>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</si>
  <si>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</si>
  <si>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</si>
  <si>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</si>
  <si>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</si>
  <si>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</si>
  <si>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</si>
  <si>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</si>
  <si>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</si>
  <si>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</si>
  <si>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</si>
  <si>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</si>
  <si>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</si>
  <si>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</si>
  <si>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</si>
  <si>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</si>
  <si>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</si>
  <si>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</si>
  <si>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</si>
  <si>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</si>
  <si>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</si>
  <si>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</si>
  <si>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</si>
  <si>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</si>
  <si>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</si>
  <si>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</si>
  <si>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</si>
  <si>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</si>
  <si>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</si>
  <si>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</si>
  <si>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</si>
  <si>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</si>
  <si>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</si>
  <si>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</si>
  <si>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</si>
  <si>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</si>
  <si>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</si>
  <si>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</si>
  <si>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</si>
  <si>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</si>
  <si>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</si>
  <si>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</si>
  <si>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</si>
  <si>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</si>
  <si>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</si>
  <si>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</si>
  <si>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</si>
  <si>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</si>
  <si>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</si>
  <si>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</si>
  <si>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</si>
  <si>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</si>
  <si>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</si>
  <si>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</si>
  <si>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</si>
  <si>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</si>
  <si>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</si>
  <si>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</si>
  <si>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</si>
  <si>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</si>
  <si>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</si>
  <si>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</si>
  <si>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</si>
  <si>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</si>
  <si>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</si>
  <si>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</si>
  <si>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</si>
  <si>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</si>
  <si>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</si>
  <si>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</si>
  <si>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</si>
  <si>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</si>
  <si>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</si>
  <si>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</si>
  <si>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</si>
  <si>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</si>
  <si>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</si>
  <si>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</si>
  <si>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</si>
  <si>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</si>
  <si>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</si>
  <si>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</si>
  <si>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</si>
  <si>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</si>
  <si>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</si>
  <si>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</si>
  <si>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</si>
  <si>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</si>
  <si>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</si>
  <si>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</si>
  <si>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</si>
  <si>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</si>
  <si>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</si>
  <si>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</si>
  <si>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</si>
  <si>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</si>
  <si>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</si>
  <si>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</si>
  <si>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</si>
  <si>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</si>
  <si>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</si>
  <si>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</si>
  <si>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</si>
  <si>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</si>
  <si>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</si>
  <si>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</si>
  <si>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</si>
  <si>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</si>
  <si>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</si>
  <si>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</si>
  <si>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</si>
  <si>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</si>
  <si>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</si>
  <si>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</si>
  <si>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</si>
  <si>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</si>
  <si>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</si>
  <si>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</si>
  <si>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</si>
  <si>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</si>
  <si>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</si>
  <si>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</si>
  <si>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</si>
  <si>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</si>
  <si>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</si>
  <si>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</si>
  <si>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</si>
  <si>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</si>
  <si>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</si>
  <si>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</si>
  <si>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</si>
  <si>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</si>
  <si>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</si>
  <si>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</si>
  <si>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</si>
  <si>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</si>
  <si>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</si>
  <si>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</si>
  <si>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</si>
  <si>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</si>
  <si>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</si>
  <si>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</si>
  <si>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</si>
  <si>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</si>
  <si>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</si>
  <si>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</si>
  <si>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</si>
  <si>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</si>
  <si>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</si>
  <si>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</si>
  <si>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</si>
  <si>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</si>
  <si>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</si>
  <si>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</si>
  <si>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</si>
  <si>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</si>
  <si>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</si>
  <si>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</si>
  <si>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</si>
  <si>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</si>
  <si>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</si>
  <si>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</si>
  <si>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</si>
  <si>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</si>
  <si>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</si>
  <si>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</si>
  <si>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</si>
  <si>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</si>
  <si>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</si>
  <si>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</si>
  <si>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</si>
  <si>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</si>
  <si>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</si>
  <si>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</si>
  <si>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</si>
  <si>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</si>
  <si>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</si>
  <si>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</si>
  <si>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</si>
  <si>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</si>
  <si>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</si>
  <si>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</si>
  <si>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</si>
  <si>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</si>
  <si>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</si>
  <si>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</si>
  <si>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</si>
  <si>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</si>
  <si>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</si>
  <si>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</si>
  <si>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</si>
  <si>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</si>
  <si>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</si>
  <si>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</si>
  <si>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</si>
  <si>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</si>
  <si>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</si>
  <si>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</si>
  <si>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</si>
  <si>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</si>
  <si>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</si>
  <si>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</si>
  <si>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</si>
  <si>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</si>
  <si>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</si>
  <si>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</si>
  <si>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</si>
  <si>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</si>
  <si>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</si>
  <si>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</si>
  <si>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</si>
  <si>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</si>
  <si>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</si>
  <si>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</si>
  <si>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</si>
  <si>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</si>
  <si>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</si>
  <si>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</si>
  <si>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</si>
  <si>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</si>
  <si>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</si>
  <si>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</si>
  <si>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</si>
  <si>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</si>
  <si>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</si>
  <si>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</si>
  <si>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</si>
  <si>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</si>
  <si>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</si>
  <si>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</si>
  <si>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</si>
  <si>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</si>
  <si>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</si>
  <si>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</si>
  <si>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</si>
  <si>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</si>
  <si>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</si>
  <si>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</si>
  <si>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</si>
  <si>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</si>
  <si>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</si>
  <si>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</si>
  <si>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</si>
  <si>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</si>
  <si>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</si>
  <si>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</si>
  <si>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</si>
  <si>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</si>
  <si>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</si>
  <si>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</si>
  <si>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</si>
  <si>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</si>
  <si>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</si>
  <si>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</si>
  <si>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</si>
  <si>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</si>
  <si>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</si>
  <si>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</si>
  <si>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</si>
  <si>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</si>
  <si>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</si>
  <si>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</si>
  <si>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</si>
  <si>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</si>
  <si>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</si>
  <si>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</si>
  <si>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</si>
  <si>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</si>
  <si>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</si>
  <si>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</si>
  <si>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</si>
  <si>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</si>
  <si>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</si>
  <si>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</si>
  <si>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</si>
  <si>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</si>
  <si>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</si>
  <si>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</si>
  <si>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</si>
  <si>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</si>
  <si>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</si>
  <si>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</si>
  <si>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</si>
  <si>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</si>
  <si>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</si>
  <si>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</si>
  <si>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</si>
  <si>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</si>
  <si>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</si>
  <si>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</si>
  <si>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</si>
  <si>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</si>
  <si>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</si>
  <si>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</si>
  <si>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</si>
  <si>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</si>
  <si>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</si>
  <si>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</si>
  <si>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</si>
  <si>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</si>
  <si>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</si>
  <si>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</si>
  <si>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</si>
  <si>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</si>
  <si>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</si>
  <si>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</si>
  <si>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</si>
  <si>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</si>
  <si>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</si>
  <si>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</si>
  <si>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</si>
  <si>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</si>
  <si>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</si>
  <si>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</si>
  <si>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</si>
  <si>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</si>
  <si>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</si>
  <si>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</si>
  <si>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</si>
  <si>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</si>
  <si>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</si>
  <si>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</si>
  <si>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</si>
  <si>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</si>
  <si>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</si>
  <si>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</si>
  <si>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</si>
  <si>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</si>
  <si>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</si>
  <si>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</si>
  <si>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</si>
  <si>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</si>
  <si>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</si>
  <si>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</si>
  <si>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</si>
  <si>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</si>
  <si>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</si>
  <si>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</si>
  <si>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</si>
  <si>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</si>
  <si>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</si>
  <si>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</si>
  <si>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</si>
  <si>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</si>
  <si>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</si>
  <si>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</si>
  <si>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</si>
  <si>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</si>
  <si>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</si>
  <si>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</si>
  <si>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</si>
  <si>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</si>
  <si>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</si>
  <si>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</si>
  <si>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</si>
  <si>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</si>
  <si>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</si>
  <si>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</si>
  <si>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</si>
  <si>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</si>
  <si>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</si>
  <si>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</si>
  <si>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</si>
  <si>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</si>
  <si>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</si>
  <si>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</si>
  <si>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</si>
  <si>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</si>
  <si>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</si>
  <si>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</si>
  <si>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</si>
  <si>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</si>
  <si>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</si>
  <si>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</si>
  <si>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</si>
  <si>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</si>
  <si>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</si>
  <si>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</si>
  <si>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</si>
  <si>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</si>
  <si>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</si>
  <si>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</si>
  <si>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</si>
  <si>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</si>
  <si>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</si>
  <si>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</si>
  <si>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</si>
  <si>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</si>
  <si>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</si>
  <si>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</si>
  <si>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</si>
  <si>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</si>
  <si>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</si>
  <si>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</si>
  <si>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</si>
  <si>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</si>
  <si>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</si>
  <si>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</si>
  <si>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</si>
  <si>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</si>
  <si>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</si>
  <si>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</si>
  <si>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</si>
  <si>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</si>
  <si>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</si>
  <si>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</si>
  <si>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</si>
  <si>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</si>
  <si>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</si>
  <si>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</si>
  <si>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</si>
  <si>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</si>
  <si>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</si>
  <si>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</si>
  <si>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</si>
  <si>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</si>
  <si>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</si>
  <si>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</si>
  <si>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</si>
  <si>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</si>
  <si>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</si>
  <si>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</si>
  <si>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</si>
  <si>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</si>
  <si>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</si>
  <si>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</si>
  <si>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</si>
  <si>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</si>
  <si>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</si>
  <si>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</si>
  <si>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</si>
  <si>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</si>
  <si>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</si>
  <si>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</si>
  <si>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</si>
  <si>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</si>
  <si>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</si>
  <si>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</si>
  <si>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</si>
  <si>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</si>
  <si>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</si>
  <si>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</si>
  <si>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</si>
  <si>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</si>
  <si>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</si>
  <si>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</si>
  <si>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</si>
  <si>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</si>
  <si>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</si>
  <si>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</si>
  <si>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</si>
  <si>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</si>
  <si>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</si>
  <si>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</si>
  <si>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</si>
  <si>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</si>
  <si>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</si>
  <si>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</si>
  <si>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</si>
  <si>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</si>
  <si>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</si>
  <si>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</si>
  <si>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</si>
  <si>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</si>
  <si>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</si>
  <si>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</si>
  <si>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</si>
  <si>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</si>
  <si>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</si>
  <si>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</si>
  <si>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</si>
  <si>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</si>
  <si>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</si>
  <si>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</si>
  <si>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</si>
  <si>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</si>
  <si>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</si>
  <si>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</si>
  <si>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</si>
  <si>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</si>
  <si>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</si>
  <si>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</si>
  <si>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</si>
  <si>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</si>
  <si>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</si>
  <si>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</si>
  <si>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</si>
  <si>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</si>
  <si>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</si>
  <si>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</si>
  <si>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</si>
  <si>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</si>
  <si>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</si>
  <si>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</si>
  <si>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</si>
  <si>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</si>
  <si>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</si>
  <si>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</si>
  <si>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</si>
  <si>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</si>
  <si>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</si>
  <si>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</si>
  <si>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</si>
  <si>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</si>
  <si>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</si>
  <si>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</si>
  <si>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</si>
  <si>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</si>
  <si>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</si>
  <si>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</si>
  <si>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</si>
  <si>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</si>
  <si>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</si>
  <si>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</si>
  <si>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</si>
  <si>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</si>
  <si>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</si>
  <si>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</si>
  <si>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</si>
  <si>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</si>
  <si>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</si>
  <si>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</si>
  <si>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</si>
  <si>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</si>
  <si>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</si>
  <si>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</si>
  <si>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</si>
  <si>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</si>
  <si>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</si>
  <si>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</si>
  <si>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</si>
  <si>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</si>
  <si>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</si>
  <si>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</si>
  <si>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</si>
  <si>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</si>
  <si>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</si>
  <si>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</si>
  <si>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</si>
  <si>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</si>
  <si>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</si>
  <si>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</si>
  <si>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</si>
  <si>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</si>
  <si>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</si>
  <si>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</si>
  <si>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</si>
  <si>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</si>
  <si>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</si>
  <si>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</si>
  <si>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</si>
  <si>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</si>
  <si>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</si>
  <si>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</si>
  <si>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</si>
  <si>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</si>
  <si>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</si>
  <si>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</si>
  <si>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</si>
  <si>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</si>
  <si>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</si>
  <si>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</si>
  <si>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</si>
  <si>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</si>
  <si>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</si>
  <si>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</si>
  <si>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</si>
  <si>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</si>
  <si>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</si>
  <si>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</si>
  <si>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</si>
  <si>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</si>
  <si>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</si>
  <si>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</si>
  <si>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</si>
  <si>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</si>
  <si>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</si>
  <si>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</si>
  <si>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</si>
  <si>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</si>
  <si>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</si>
  <si>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</si>
  <si>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</si>
  <si>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</si>
  <si>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</si>
  <si>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</si>
  <si>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</si>
  <si>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</si>
  <si>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</si>
  <si>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</si>
  <si>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</si>
  <si>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</si>
  <si>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</si>
  <si>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</si>
  <si>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</si>
  <si>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</si>
  <si>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</si>
  <si>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</si>
  <si>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</si>
  <si>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</si>
  <si>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</si>
  <si>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</si>
  <si>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</si>
  <si>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</si>
  <si>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</si>
  <si>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</si>
  <si>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</si>
  <si>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</si>
  <si>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</si>
  <si>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</si>
  <si>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</si>
  <si>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</si>
  <si>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</si>
  <si>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</si>
  <si>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</si>
  <si>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</si>
  <si>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</si>
  <si>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</si>
  <si>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</si>
  <si>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</si>
  <si>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</si>
  <si>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</si>
  <si>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</si>
  <si>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</si>
  <si>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</si>
  <si>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</si>
  <si>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</si>
  <si>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</si>
  <si>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</si>
  <si>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</si>
  <si>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</si>
  <si>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</si>
  <si>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</si>
  <si>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</si>
  <si>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</si>
  <si>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</si>
  <si>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</si>
  <si>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</si>
  <si>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</si>
  <si>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</si>
  <si>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</si>
  <si>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</si>
  <si>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</si>
  <si>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</si>
  <si>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</si>
  <si>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</si>
  <si>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</si>
  <si>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</si>
  <si>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</si>
  <si>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</si>
  <si>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</si>
  <si>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</si>
  <si>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</si>
  <si>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</si>
  <si>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</si>
  <si>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</si>
  <si>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</si>
  <si>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</si>
  <si>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</si>
  <si>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</si>
  <si>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</si>
  <si>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</si>
  <si>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</si>
  <si>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</si>
  <si>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</si>
  <si>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</si>
  <si>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</si>
  <si>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</si>
  <si>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</si>
  <si>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</si>
  <si>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</si>
  <si>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</si>
  <si>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</si>
  <si>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</si>
  <si>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</si>
  <si>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</si>
  <si>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</si>
  <si>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</si>
  <si>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</si>
  <si>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</si>
  <si>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</si>
  <si>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</si>
  <si>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</si>
  <si>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</si>
  <si>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</si>
  <si>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</si>
  <si>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</si>
  <si>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</si>
  <si>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</si>
  <si>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</si>
  <si>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</si>
  <si>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</si>
  <si>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</si>
  <si>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</si>
  <si>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</si>
  <si>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</si>
  <si>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</si>
  <si>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</si>
  <si>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</si>
  <si>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</si>
  <si>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</si>
  <si>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</si>
  <si>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</si>
  <si>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</si>
  <si>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</si>
  <si>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</si>
  <si>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</si>
  <si>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</si>
  <si>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</si>
  <si>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</si>
  <si>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</si>
  <si>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</si>
  <si>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</si>
  <si>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</si>
  <si>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</si>
  <si>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</si>
  <si>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</si>
  <si>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</si>
  <si>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</si>
  <si>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</si>
  <si>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</si>
  <si>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</si>
  <si>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</si>
  <si>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</si>
  <si>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</si>
  <si>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</si>
  <si>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</si>
  <si>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</si>
  <si>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</si>
  <si>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</si>
  <si>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</si>
  <si>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</si>
  <si>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</si>
  <si>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</si>
  <si>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</si>
  <si>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</si>
  <si>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</si>
  <si>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</si>
  <si>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</si>
  <si>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</si>
  <si>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</si>
  <si>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</si>
  <si>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</si>
  <si>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</si>
  <si>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</si>
  <si>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</si>
  <si>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</si>
  <si>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</si>
  <si>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</si>
  <si>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</si>
  <si>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</si>
  <si>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</si>
  <si>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</si>
  <si>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</si>
  <si>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</si>
  <si>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</si>
  <si>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</si>
  <si>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</si>
  <si>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</si>
  <si>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</si>
  <si>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</si>
  <si>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</si>
  <si>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</si>
  <si>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</si>
  <si>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</si>
  <si>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</si>
  <si>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</si>
  <si>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</si>
  <si>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</si>
  <si>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</si>
  <si>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</si>
  <si>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</si>
  <si>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</si>
  <si>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</si>
  <si>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</si>
  <si>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</si>
  <si>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</si>
  <si>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</si>
  <si>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</si>
  <si>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</si>
  <si>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</si>
  <si>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</si>
  <si>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</si>
  <si>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</si>
  <si>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</si>
  <si>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</si>
  <si>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</si>
  <si>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</si>
  <si>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</si>
  <si>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</si>
  <si>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</si>
  <si>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</si>
  <si>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</si>
  <si>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</si>
  <si>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</si>
  <si>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</si>
  <si>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</si>
  <si>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</si>
  <si>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</si>
  <si>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</si>
  <si>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</si>
  <si>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</si>
  <si>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</si>
  <si>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</si>
  <si>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</si>
  <si>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</si>
  <si>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</si>
  <si>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</si>
  <si>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</si>
  <si>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</si>
  <si>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</si>
  <si>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</si>
  <si>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</si>
  <si>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</si>
  <si>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</si>
  <si>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</si>
  <si>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</si>
  <si>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</si>
  <si>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</si>
  <si>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</si>
  <si>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</si>
  <si>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</si>
  <si>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</si>
  <si>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</si>
  <si>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</si>
  <si>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</si>
  <si>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</si>
  <si>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</si>
  <si>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</si>
  <si>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</si>
  <si>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</si>
  <si>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</si>
  <si>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</si>
  <si>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</si>
  <si>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</si>
  <si>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</si>
  <si>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</si>
  <si>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</si>
  <si>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</si>
  <si>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</si>
  <si>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</si>
  <si>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</si>
  <si>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</si>
  <si>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</si>
  <si>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</si>
  <si>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</si>
  <si>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</si>
  <si>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</si>
  <si>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</si>
  <si>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</si>
  <si>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</si>
  <si>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</si>
  <si>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</si>
  <si>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</si>
  <si>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</si>
  <si>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</si>
  <si>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</si>
  <si>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</si>
  <si>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</si>
  <si>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</si>
  <si>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</si>
  <si>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</si>
  <si>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</si>
  <si>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</si>
  <si>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</si>
  <si>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</si>
  <si>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</si>
  <si>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</si>
  <si>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</si>
  <si>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</si>
  <si>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</si>
  <si>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</si>
  <si>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</si>
  <si>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</si>
  <si>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</si>
  <si>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</si>
  <si>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</si>
  <si>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</si>
  <si>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</si>
  <si>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</si>
  <si>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</si>
  <si>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</si>
  <si>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</si>
  <si>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</si>
  <si>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</si>
  <si>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</si>
  <si>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</si>
  <si>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</si>
  <si>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</si>
  <si>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</si>
  <si>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</si>
  <si>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</si>
  <si>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</si>
  <si>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</si>
  <si>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</si>
  <si>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</si>
  <si>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</si>
  <si>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</si>
  <si>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</si>
  <si>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</si>
  <si>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</si>
  <si>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</si>
  <si>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</si>
  <si>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</si>
  <si>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</si>
  <si>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</si>
  <si>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</si>
  <si>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</si>
  <si>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</si>
  <si>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</si>
  <si>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</si>
  <si>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</si>
  <si>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</si>
  <si>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</si>
  <si>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</si>
  <si>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</si>
  <si>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</si>
  <si>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</si>
  <si>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</si>
  <si>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</si>
  <si>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</si>
  <si>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</si>
  <si>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</si>
  <si>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</si>
  <si>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</si>
  <si>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</si>
  <si>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</si>
  <si>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</si>
  <si>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</si>
  <si>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</si>
  <si>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</si>
  <si>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</si>
  <si>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</si>
  <si>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</si>
  <si>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</si>
  <si>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</si>
  <si>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</si>
  <si>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</si>
  <si>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</si>
  <si>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</si>
  <si>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</si>
  <si>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</si>
  <si>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</si>
  <si>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</si>
  <si>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</si>
  <si>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</si>
  <si>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</si>
  <si>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</si>
  <si>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</si>
  <si>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</si>
  <si>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</si>
  <si>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</si>
  <si>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</si>
  <si>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</si>
  <si>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</si>
  <si>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</si>
  <si>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</si>
  <si>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</si>
  <si>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</si>
  <si>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</si>
  <si>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</si>
  <si>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</si>
  <si>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</si>
  <si>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</si>
  <si>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</si>
  <si>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</si>
  <si>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</si>
  <si>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</si>
  <si>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</si>
  <si>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</si>
  <si>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</si>
  <si>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</si>
  <si>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</si>
  <si>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</si>
  <si>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</si>
  <si>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</si>
  <si>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</si>
  <si>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</si>
  <si>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</si>
  <si>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</si>
  <si>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</si>
  <si>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</si>
  <si>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</si>
  <si>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</si>
  <si>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</si>
  <si>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</si>
  <si>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</si>
  <si>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</si>
  <si>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</si>
  <si>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</si>
  <si>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</si>
  <si>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</si>
  <si>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</si>
  <si>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</si>
  <si>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</si>
  <si>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</si>
  <si>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</si>
  <si>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</si>
  <si>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</si>
  <si>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</si>
  <si>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</si>
  <si>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</si>
  <si>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</si>
  <si>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</si>
  <si>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</si>
  <si>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</si>
  <si>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</si>
  <si>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</si>
  <si>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</si>
  <si>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</si>
  <si>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</si>
  <si>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</si>
  <si>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</si>
  <si>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</si>
  <si>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</si>
  <si>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</si>
  <si>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</si>
  <si>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</si>
  <si>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</si>
  <si>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</si>
  <si>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</si>
  <si>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</si>
  <si>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</si>
  <si>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</si>
  <si>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</si>
  <si>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</si>
  <si>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</si>
  <si>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</si>
  <si>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</si>
  <si>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</si>
  <si>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</si>
  <si>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</si>
  <si>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</si>
  <si>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</si>
  <si>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</si>
  <si>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</si>
  <si>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</si>
  <si>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</si>
  <si>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</si>
  <si>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</si>
  <si>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</si>
  <si>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</si>
  <si>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</si>
  <si>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</si>
  <si>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</si>
  <si>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</si>
  <si>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</si>
  <si>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</si>
  <si>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</si>
  <si>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</si>
  <si>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</si>
  <si>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</si>
  <si>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</si>
  <si>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</si>
  <si>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</si>
  <si>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</si>
  <si>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</si>
  <si>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</si>
  <si>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</si>
  <si>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</si>
  <si>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</si>
  <si>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</si>
  <si>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</si>
  <si>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</si>
  <si>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</si>
  <si>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</si>
  <si>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</si>
  <si>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</si>
  <si>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</si>
  <si>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</si>
  <si>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</si>
  <si>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</si>
  <si>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</si>
  <si>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</si>
  <si>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</si>
  <si>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</si>
  <si>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</si>
  <si>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</si>
  <si>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</si>
  <si>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</si>
  <si>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</si>
  <si>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</si>
  <si>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</si>
  <si>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</si>
  <si>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</si>
  <si>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</si>
  <si>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</si>
  <si>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</si>
  <si>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</si>
  <si>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</si>
  <si>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</si>
  <si>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</si>
  <si>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</si>
  <si>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</si>
  <si>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</si>
  <si>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</si>
  <si>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</si>
  <si>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</si>
  <si>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</si>
  <si>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</si>
  <si>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</si>
  <si>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</si>
  <si>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</si>
  <si>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</si>
  <si>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</si>
  <si>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</si>
  <si>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</si>
  <si>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</si>
  <si>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</si>
  <si>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</si>
  <si>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</si>
  <si>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</si>
  <si>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</si>
  <si>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</si>
  <si>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</si>
  <si>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</si>
  <si>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</si>
  <si>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</si>
  <si>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</si>
  <si>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</si>
  <si>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</si>
  <si>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</si>
  <si>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</si>
  <si>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</si>
  <si>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</si>
  <si>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</si>
  <si>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</si>
  <si>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</si>
  <si>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</si>
  <si>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</si>
  <si>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</si>
  <si>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</si>
  <si>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</si>
  <si>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</si>
  <si>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</si>
  <si>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</si>
  <si>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</si>
  <si>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</si>
  <si>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</si>
  <si>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</si>
  <si>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</si>
  <si>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</si>
  <si>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</si>
  <si>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</si>
  <si>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</si>
  <si>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</si>
  <si>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</si>
  <si>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</si>
  <si>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</si>
  <si>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</si>
  <si>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</si>
  <si>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</si>
  <si>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</si>
  <si>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</si>
  <si>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</si>
  <si>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</si>
  <si>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</si>
  <si>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</si>
  <si>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</si>
  <si>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</si>
  <si>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</si>
  <si>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</si>
  <si>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</si>
  <si>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</si>
  <si>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</si>
  <si>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</si>
  <si>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</si>
  <si>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</si>
  <si>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</si>
  <si>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</si>
  <si>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</si>
  <si>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</si>
  <si>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</si>
  <si>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</si>
  <si>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</si>
  <si>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</si>
  <si>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</si>
  <si>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</si>
  <si>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</si>
  <si>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</si>
  <si>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</si>
  <si>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</si>
  <si>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</si>
  <si>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</si>
  <si>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</si>
  <si>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</si>
  <si>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</si>
  <si>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</si>
  <si>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</si>
  <si>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</si>
  <si>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</si>
  <si>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</si>
  <si>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</si>
  <si>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</si>
  <si>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</si>
  <si>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</si>
  <si>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</si>
  <si>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</si>
  <si>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</si>
  <si>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</si>
  <si>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</si>
  <si>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</si>
  <si>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</si>
  <si>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</si>
  <si>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</si>
  <si>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</si>
  <si>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</si>
  <si>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</si>
  <si>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</si>
  <si>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</si>
  <si>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</si>
  <si>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</si>
  <si>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</si>
  <si>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</si>
  <si>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</si>
  <si>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</si>
  <si>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</si>
  <si>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</si>
  <si>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</si>
  <si>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</si>
  <si>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</si>
  <si>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</si>
  <si>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</si>
  <si>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</si>
  <si>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</si>
  <si>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</si>
  <si>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</si>
  <si>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</si>
  <si>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</si>
  <si>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</si>
  <si>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</si>
  <si>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</si>
  <si>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</si>
  <si>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</si>
  <si>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</si>
  <si>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</si>
  <si>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</si>
  <si>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</si>
  <si>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</si>
  <si>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</si>
  <si>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</si>
  <si>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</si>
  <si>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</si>
  <si>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</si>
  <si>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</si>
  <si>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</si>
  <si>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</si>
  <si>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</si>
  <si>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</si>
  <si>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</si>
  <si>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</si>
  <si>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</si>
  <si>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</si>
  <si>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</si>
  <si>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</si>
  <si>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</si>
  <si>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</si>
  <si>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</si>
  <si>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</si>
  <si>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</si>
  <si>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</si>
  <si>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</si>
  <si>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</si>
  <si>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</si>
  <si>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</si>
  <si>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</si>
  <si>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</si>
  <si>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</si>
  <si>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</si>
  <si>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</si>
  <si>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</si>
  <si>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</si>
  <si>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</si>
  <si>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</si>
  <si>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</si>
  <si>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</si>
  <si>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</si>
  <si>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</si>
  <si>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</si>
  <si>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</si>
  <si>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</si>
  <si>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</si>
  <si>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</si>
  <si>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</si>
  <si>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</si>
  <si>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</si>
  <si>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</si>
  <si>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</si>
  <si>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</si>
  <si>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</si>
  <si>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</si>
  <si>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</si>
  <si>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</si>
  <si>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</si>
  <si>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</si>
  <si>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</si>
  <si>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</si>
  <si>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</si>
  <si>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</si>
  <si>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</si>
  <si>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</si>
  <si>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</si>
  <si>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</si>
  <si>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</si>
  <si>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</si>
  <si>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</si>
  <si>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</si>
  <si>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</si>
  <si>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</si>
  <si>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</si>
  <si>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</si>
  <si>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</si>
  <si>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</si>
  <si>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</si>
  <si>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</si>
  <si>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</si>
  <si>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</si>
  <si>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</si>
  <si>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</si>
  <si>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</si>
  <si>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</si>
  <si>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</si>
  <si>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</si>
  <si>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</si>
  <si>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</si>
  <si>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</si>
  <si>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</si>
  <si>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</si>
  <si>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</si>
  <si>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</si>
  <si>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</si>
  <si>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</si>
  <si>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</si>
  <si>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</si>
  <si>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</si>
  <si>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</si>
  <si>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</si>
  <si>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</si>
  <si>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</si>
  <si>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</si>
  <si>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</si>
  <si>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</si>
  <si>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</si>
  <si>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</si>
  <si>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</si>
  <si>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</si>
  <si>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</si>
  <si>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</si>
  <si>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</si>
  <si>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</si>
  <si>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</si>
  <si>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</si>
  <si>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</si>
  <si>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</si>
  <si>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</si>
  <si>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</si>
  <si>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</si>
  <si>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</si>
  <si>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</si>
  <si>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</si>
  <si>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</si>
  <si>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</si>
  <si>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</si>
  <si>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</si>
  <si>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</si>
  <si>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</si>
  <si>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</si>
  <si>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</si>
  <si>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</si>
  <si>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</si>
  <si>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</si>
  <si>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</si>
  <si>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</si>
  <si>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</si>
  <si>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</si>
  <si>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</si>
  <si>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</si>
  <si>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</si>
  <si>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</si>
  <si>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</si>
  <si>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</si>
  <si>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</si>
  <si>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</si>
  <si>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</si>
  <si>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</si>
  <si>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</si>
  <si>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</si>
  <si>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</si>
  <si>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</si>
  <si>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</si>
  <si>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</si>
  <si>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</si>
  <si>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</si>
  <si>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</si>
  <si>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</si>
  <si>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</si>
  <si>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</si>
  <si>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</si>
  <si>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</si>
  <si>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</si>
  <si>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</si>
  <si>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</si>
  <si>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</si>
  <si>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</si>
  <si>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</si>
  <si>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</si>
  <si>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</si>
  <si>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</si>
  <si>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</si>
  <si>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</si>
  <si>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</si>
  <si>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</si>
  <si>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</si>
  <si>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</si>
  <si>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</si>
  <si>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</si>
  <si>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</si>
  <si>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</si>
  <si>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</si>
  <si>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</si>
  <si>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</si>
  <si>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</si>
  <si>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</si>
  <si>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</si>
  <si>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</si>
  <si>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</si>
  <si>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</si>
  <si>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</si>
  <si>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</si>
  <si>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</si>
  <si>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</si>
  <si>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</si>
  <si>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</si>
  <si>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</si>
  <si>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</si>
  <si>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</si>
  <si>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</si>
  <si>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</si>
  <si>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</si>
  <si>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</si>
  <si>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</si>
  <si>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</si>
  <si>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</si>
  <si>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</si>
  <si>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</si>
  <si>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</si>
  <si>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</si>
  <si>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</si>
  <si>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</si>
  <si>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</si>
  <si>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</si>
  <si>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</si>
  <si>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</si>
  <si>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</si>
  <si>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</si>
  <si>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</si>
  <si>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</si>
  <si>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</si>
  <si>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</si>
  <si>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</si>
  <si>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</si>
  <si>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</si>
  <si>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</si>
  <si>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</si>
  <si>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</si>
  <si>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</si>
  <si>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</si>
  <si>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</si>
  <si>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</si>
  <si>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</si>
  <si>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</si>
  <si>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</si>
  <si>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</si>
  <si>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</si>
  <si>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</si>
  <si>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</si>
  <si>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</si>
  <si>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</si>
  <si>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</si>
  <si>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</si>
  <si>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</si>
  <si>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</si>
  <si>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</si>
  <si>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</si>
  <si>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</si>
  <si>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</si>
  <si>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</si>
  <si>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</si>
  <si>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</si>
  <si>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</si>
  <si>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</si>
  <si>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</si>
  <si>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</si>
  <si>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</si>
  <si>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</si>
  <si>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</si>
  <si>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</si>
  <si>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</si>
  <si>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</si>
  <si>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</si>
  <si>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</si>
  <si>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</si>
  <si>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</si>
  <si>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</si>
  <si>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</si>
  <si>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</si>
  <si>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</si>
  <si>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</si>
  <si>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</si>
  <si>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</si>
  <si>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</si>
  <si>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</si>
  <si>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</si>
  <si>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</si>
  <si>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</si>
  <si>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</si>
  <si>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</si>
  <si>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</si>
  <si>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</si>
  <si>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</si>
  <si>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</si>
  <si>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</si>
  <si>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</si>
  <si>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</si>
  <si>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</si>
  <si>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</si>
  <si>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</si>
  <si>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</si>
  <si>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</si>
  <si>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</si>
  <si>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</si>
  <si>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</si>
  <si>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</si>
  <si>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</si>
  <si>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</si>
  <si>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</si>
  <si>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</si>
  <si>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</si>
  <si>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</si>
  <si>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</si>
  <si>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</si>
  <si>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</si>
  <si>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</si>
  <si>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</si>
  <si>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</si>
  <si>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</si>
  <si>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</si>
  <si>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</si>
  <si>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</si>
  <si>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</si>
  <si>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</si>
  <si>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</si>
  <si>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</si>
  <si>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</si>
  <si>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</si>
  <si>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</si>
  <si>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</si>
  <si>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</si>
  <si>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</si>
  <si>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</si>
  <si>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</si>
  <si>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</si>
  <si>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</si>
  <si>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</si>
  <si>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</si>
  <si>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</si>
  <si>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</si>
  <si>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</si>
  <si>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</si>
  <si>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</si>
  <si>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</si>
  <si>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</si>
  <si>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</si>
  <si>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</si>
  <si>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</si>
  <si>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</si>
  <si>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</si>
  <si>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</si>
  <si>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</si>
  <si>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</si>
  <si>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</si>
  <si>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</si>
  <si>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</si>
  <si>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</si>
  <si>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</si>
  <si>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</si>
  <si>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</si>
  <si>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</si>
  <si>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</si>
  <si>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</si>
  <si>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</si>
  <si>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</si>
  <si>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</si>
  <si>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</si>
  <si>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</si>
  <si>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</si>
  <si>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</si>
  <si>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</si>
  <si>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</si>
  <si>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</si>
  <si>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</si>
  <si>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</si>
  <si>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</si>
  <si>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</si>
  <si>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</si>
  <si>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</si>
  <si>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</si>
  <si>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</si>
  <si>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</si>
  <si>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</si>
  <si>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</si>
  <si>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</si>
  <si>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</si>
  <si>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</si>
  <si>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</si>
  <si>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</si>
  <si>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</si>
  <si>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</si>
  <si>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</si>
  <si>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</si>
  <si>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</si>
  <si>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</si>
  <si>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</si>
  <si>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</si>
  <si>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</si>
  <si>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</si>
  <si>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</si>
  <si>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</si>
  <si>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</si>
  <si>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</si>
  <si>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</si>
  <si>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</si>
  <si>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</si>
  <si>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</si>
  <si>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</si>
  <si>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</si>
  <si>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</si>
  <si>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</si>
  <si>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</si>
  <si>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</si>
  <si>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</si>
  <si>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</si>
  <si>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</si>
  <si>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</si>
  <si>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</si>
  <si>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</si>
  <si>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</si>
  <si>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</si>
  <si>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</si>
  <si>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</si>
  <si>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</si>
  <si>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</si>
  <si>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</si>
  <si>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</si>
  <si>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</si>
  <si>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</si>
  <si>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</si>
  <si>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</si>
  <si>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</si>
  <si>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</si>
  <si>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</si>
  <si>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</si>
  <si>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</si>
  <si>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</si>
  <si>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</si>
  <si>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</si>
  <si>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</si>
  <si>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</si>
  <si>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</si>
  <si>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</si>
  <si>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</si>
  <si>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</si>
  <si>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</si>
  <si>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</si>
  <si>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</si>
  <si>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</si>
  <si>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</si>
  <si>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</si>
  <si>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</si>
  <si>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</si>
  <si>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</si>
  <si>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</si>
  <si>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</si>
  <si>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</si>
  <si>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</si>
  <si>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</si>
  <si>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</si>
  <si>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</si>
  <si>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</si>
  <si>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</si>
  <si>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</si>
  <si>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</si>
  <si>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</si>
  <si>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</si>
  <si>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</si>
  <si>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</si>
  <si>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</si>
  <si>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</si>
  <si>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</si>
  <si>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</si>
  <si>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</si>
  <si>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</si>
  <si>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</si>
  <si>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</si>
  <si>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</si>
  <si>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</si>
  <si>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</si>
  <si>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</si>
  <si>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</si>
  <si>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</si>
  <si>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</si>
  <si>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</si>
  <si>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</si>
  <si>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</si>
  <si>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</si>
  <si>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</si>
  <si>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</si>
  <si>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</si>
  <si>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</si>
  <si>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</si>
  <si>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</si>
  <si>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</si>
  <si>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</si>
  <si>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</si>
  <si>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</si>
  <si>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</si>
  <si>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</si>
  <si>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</si>
  <si>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</si>
  <si>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</si>
  <si>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</si>
  <si>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</si>
  <si>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</si>
  <si>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</si>
  <si>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</si>
  <si>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</si>
  <si>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</si>
  <si>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</si>
  <si>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</si>
  <si>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</si>
  <si>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</si>
  <si>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</si>
  <si>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</si>
  <si>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</si>
  <si>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</si>
  <si>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</si>
  <si>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</si>
  <si>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</si>
  <si>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</si>
  <si>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</si>
  <si>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</si>
  <si>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</si>
  <si>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</si>
  <si>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</si>
  <si>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</si>
  <si>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</si>
  <si>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</si>
  <si>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</si>
  <si>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</si>
  <si>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</si>
  <si>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</si>
  <si>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</si>
  <si>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</si>
  <si>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</si>
  <si>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</si>
  <si>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</si>
  <si>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</si>
  <si>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</si>
  <si>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</si>
  <si>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</si>
  <si>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</si>
  <si>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</si>
  <si>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</si>
  <si>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</si>
  <si>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</si>
  <si>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</si>
  <si>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</si>
  <si>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</si>
  <si>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</si>
  <si>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</si>
  <si>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</si>
  <si>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</si>
  <si>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</si>
  <si>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</si>
  <si>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</si>
  <si>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</si>
  <si>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</si>
  <si>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</si>
  <si>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</si>
  <si>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</si>
  <si>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</si>
  <si>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</si>
  <si>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</si>
  <si>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</si>
  <si>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</si>
  <si>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</si>
  <si>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</si>
  <si>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</si>
  <si>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</si>
  <si>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</si>
  <si>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</si>
  <si>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</si>
  <si>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</si>
  <si>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</si>
  <si>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</si>
  <si>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</si>
  <si>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</si>
  <si>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</si>
  <si>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</si>
  <si>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</si>
  <si>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</si>
  <si>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</si>
  <si>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</si>
  <si>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</si>
  <si>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</si>
  <si>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</si>
  <si>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</si>
  <si>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</si>
  <si>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</si>
  <si>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</si>
  <si>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</si>
  <si>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</si>
  <si>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</si>
  <si>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</si>
  <si>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</si>
  <si>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</si>
  <si>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</si>
  <si>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</si>
  <si>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</si>
  <si>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</si>
  <si>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</si>
  <si>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</si>
  <si>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</si>
  <si>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</si>
  <si>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</si>
  <si>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</si>
  <si>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</si>
  <si>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</si>
  <si>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</si>
  <si>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</si>
  <si>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</si>
  <si>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</si>
  <si>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</si>
  <si>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</si>
  <si>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</si>
  <si>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</si>
  <si>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</si>
  <si>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</si>
  <si>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</si>
  <si>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</si>
  <si>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</si>
  <si>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</si>
  <si>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</si>
  <si>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</si>
  <si>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</si>
  <si>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</si>
  <si>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</si>
  <si>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</si>
  <si>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</si>
  <si>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</si>
  <si>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</si>
  <si>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</si>
  <si>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</si>
  <si>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</si>
  <si>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</si>
  <si>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</si>
  <si>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</si>
  <si>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</si>
  <si>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</si>
  <si>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</si>
  <si>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</si>
  <si>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</si>
  <si>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</si>
  <si>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</si>
  <si>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</si>
  <si>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</si>
  <si>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</si>
  <si>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</si>
  <si>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</si>
  <si>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</si>
  <si>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</si>
  <si>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</si>
  <si>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</si>
  <si>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</si>
  <si>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</si>
  <si>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</si>
  <si>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</si>
  <si>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</si>
  <si>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</si>
  <si>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</si>
  <si>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</si>
  <si>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</si>
  <si>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</si>
  <si>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</si>
  <si>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</si>
  <si>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</si>
  <si>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</si>
  <si>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</si>
  <si>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</si>
  <si>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</si>
  <si>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</si>
  <si>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</si>
  <si>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</si>
  <si>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</si>
  <si>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</si>
  <si>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</si>
  <si>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</si>
  <si>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</si>
  <si>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</si>
  <si>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</si>
  <si>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</si>
  <si>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</si>
  <si>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</si>
  <si>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</si>
  <si>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</si>
  <si>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</si>
  <si>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</si>
  <si>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</si>
  <si>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</si>
  <si>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</si>
  <si>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</si>
  <si>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</si>
  <si>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</si>
  <si>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</si>
  <si>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</si>
  <si>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</si>
  <si>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</si>
  <si>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</si>
  <si>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</si>
  <si>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</si>
  <si>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</si>
  <si>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</si>
  <si>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</si>
  <si>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</si>
  <si>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</si>
  <si>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</si>
  <si>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</si>
  <si>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</si>
  <si>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</si>
  <si>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</si>
  <si>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</si>
  <si>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</si>
  <si>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</si>
  <si>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</si>
  <si>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</si>
  <si>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</si>
  <si>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</si>
  <si>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</si>
  <si>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</si>
  <si>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</si>
  <si>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</si>
  <si>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</si>
  <si>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</si>
  <si>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</si>
  <si>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</si>
  <si>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</si>
  <si>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</si>
  <si>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</si>
  <si>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</si>
  <si>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</si>
  <si>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</si>
  <si>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</si>
  <si>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</si>
  <si>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</si>
  <si>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</si>
  <si>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</si>
  <si>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</si>
  <si>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</si>
  <si>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</si>
  <si>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</si>
  <si>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</si>
  <si>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</si>
  <si>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</si>
  <si>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</si>
  <si>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</si>
  <si>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</si>
  <si>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</si>
  <si>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</si>
  <si>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</si>
  <si>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</si>
  <si>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</si>
  <si>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</si>
  <si>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</si>
  <si>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</si>
  <si>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</si>
  <si>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</si>
  <si>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</si>
  <si>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</si>
  <si>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</si>
  <si>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</si>
  <si>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</si>
  <si>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</si>
  <si>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</si>
  <si>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</si>
  <si>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</si>
  <si>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</si>
  <si>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</si>
  <si>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</si>
  <si>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</si>
  <si>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</si>
  <si>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</si>
  <si>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</si>
  <si>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</si>
  <si>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</si>
  <si>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</si>
  <si>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</si>
  <si>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</si>
  <si>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</si>
  <si>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</si>
  <si>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</si>
  <si>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</si>
  <si>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</si>
  <si>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</si>
  <si>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</si>
  <si>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</si>
  <si>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</si>
  <si>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</si>
  <si>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</si>
  <si>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</si>
  <si>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</si>
  <si>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</si>
  <si>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</si>
  <si>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</si>
  <si>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</si>
  <si>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</si>
  <si>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</si>
  <si>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</si>
  <si>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</si>
  <si>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</si>
  <si>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</si>
  <si>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</si>
  <si>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</si>
  <si>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</si>
  <si>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</si>
  <si>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</si>
  <si>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</si>
  <si>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</si>
  <si>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</si>
  <si>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</si>
  <si>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</si>
  <si>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</si>
  <si>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</si>
  <si>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</si>
  <si>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</si>
  <si>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</si>
  <si>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</si>
  <si>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</si>
  <si>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</si>
  <si>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</si>
  <si>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</si>
  <si>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</si>
  <si>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</si>
  <si>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</si>
  <si>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</si>
  <si>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</si>
  <si>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</si>
  <si>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</si>
  <si>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</si>
  <si>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</si>
  <si>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</si>
  <si>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</si>
  <si>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</si>
  <si>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</si>
  <si>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</si>
  <si>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</si>
  <si>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</si>
  <si>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</si>
  <si>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</si>
  <si>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</si>
  <si>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</si>
  <si>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</si>
  <si>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</si>
  <si>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</si>
  <si>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</si>
  <si>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</si>
  <si>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</si>
  <si>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</si>
  <si>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</si>
  <si>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</si>
  <si>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</si>
  <si>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</si>
  <si>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</si>
  <si>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</si>
  <si>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</si>
  <si>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</si>
  <si>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</si>
  <si>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</si>
  <si>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</si>
  <si>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</si>
  <si>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</si>
  <si>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</si>
  <si>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</si>
  <si>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</si>
  <si>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</si>
  <si>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</si>
  <si>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</si>
  <si>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</si>
  <si>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</si>
  <si>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</si>
  <si>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</si>
  <si>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</si>
  <si>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</si>
  <si>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</si>
  <si>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</si>
  <si>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</si>
  <si>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</si>
  <si>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</si>
  <si>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</si>
  <si>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</si>
  <si>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</si>
  <si>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</si>
  <si>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</si>
  <si>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</si>
  <si>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</si>
  <si>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</si>
  <si>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</si>
  <si>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</si>
  <si>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</si>
  <si>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</si>
  <si>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</si>
  <si>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</si>
  <si>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</si>
  <si>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</si>
  <si>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</si>
  <si>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</si>
  <si>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</si>
  <si>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</si>
  <si>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</si>
  <si>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</si>
  <si>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</si>
  <si>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</si>
  <si>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</si>
  <si>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</si>
  <si>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</si>
  <si>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</si>
  <si>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</si>
  <si>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</si>
  <si>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</si>
  <si>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</si>
  <si>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</si>
  <si>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</si>
  <si>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</si>
  <si>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</si>
  <si>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</si>
  <si>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</si>
  <si>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</si>
  <si>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</si>
  <si>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</si>
  <si>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</si>
  <si>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</si>
  <si>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</si>
  <si>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</si>
  <si>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</si>
  <si>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</si>
  <si>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</si>
  <si>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</si>
  <si>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</si>
  <si>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</si>
  <si>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</si>
  <si>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</si>
  <si>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</si>
  <si>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</si>
  <si>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</si>
  <si>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</si>
  <si>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</si>
  <si>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</si>
  <si>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</si>
  <si>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</si>
  <si>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</si>
  <si>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</si>
  <si>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</si>
  <si>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</si>
  <si>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</si>
  <si>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</si>
  <si>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</si>
  <si>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</si>
  <si>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</si>
  <si>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</si>
  <si>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</si>
  <si>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</si>
  <si>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</si>
  <si>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</si>
  <si>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</si>
  <si>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</si>
  <si>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</si>
  <si>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</si>
  <si>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</si>
  <si>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</si>
  <si>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</si>
  <si>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</si>
  <si>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</si>
  <si>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</si>
  <si>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</si>
  <si>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</si>
  <si>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</si>
  <si>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</si>
  <si>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</si>
  <si>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</si>
  <si>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</si>
  <si>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</si>
  <si>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</si>
  <si>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</si>
  <si>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</si>
  <si>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</si>
  <si>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</si>
  <si>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</si>
  <si>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</si>
  <si>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</si>
  <si>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</si>
  <si>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</si>
  <si>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</si>
  <si>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</si>
  <si>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</si>
  <si>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</si>
  <si>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</si>
  <si>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</si>
  <si>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</si>
  <si>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</si>
  <si>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</si>
  <si>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</si>
  <si>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</si>
  <si>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</si>
  <si>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</si>
  <si>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</si>
  <si>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</si>
  <si>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</si>
  <si>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</si>
  <si>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</si>
  <si>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</si>
  <si>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</si>
  <si>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</si>
  <si>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</si>
  <si>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</si>
  <si>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</si>
  <si>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</si>
  <si>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</si>
  <si>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</si>
  <si>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</si>
  <si>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</si>
  <si>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</si>
  <si>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</si>
  <si>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</si>
  <si>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</si>
  <si>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</si>
  <si>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</si>
  <si>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</si>
  <si>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</si>
  <si>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</si>
  <si>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</si>
  <si>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</si>
  <si>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</si>
  <si>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</si>
  <si>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</si>
  <si>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</si>
  <si>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</si>
  <si>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</si>
  <si>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</si>
  <si>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</si>
  <si>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</si>
  <si>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</si>
  <si>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</si>
  <si>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</si>
  <si>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</si>
  <si>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</si>
  <si>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</si>
  <si>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</si>
  <si>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</si>
  <si>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</si>
  <si>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</si>
  <si>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</si>
  <si>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</si>
  <si>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</si>
  <si>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</si>
  <si>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</si>
  <si>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</si>
  <si>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</si>
  <si>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</si>
  <si>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</si>
  <si>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</si>
  <si>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</si>
  <si>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</si>
  <si>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</si>
  <si>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</si>
  <si>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</si>
  <si>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</si>
  <si>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</si>
  <si>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</si>
  <si>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</si>
  <si>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</si>
  <si>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</si>
  <si>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</si>
  <si>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</si>
  <si>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</si>
  <si>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</si>
  <si>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</si>
  <si>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</si>
  <si>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</si>
  <si>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</si>
  <si>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</si>
  <si>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</si>
  <si>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</si>
  <si>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</si>
  <si>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</si>
  <si>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</si>
  <si>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</si>
  <si>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</si>
  <si>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</si>
  <si>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</si>
  <si>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</si>
  <si>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</si>
  <si>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</si>
  <si>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</si>
  <si>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</si>
  <si>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</si>
  <si>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</si>
  <si>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</si>
  <si>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</si>
  <si>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</si>
  <si>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</si>
  <si>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</si>
  <si>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</si>
  <si>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</si>
  <si>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</si>
  <si>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</si>
  <si>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</si>
  <si>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</si>
  <si>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</si>
  <si>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</si>
  <si>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</si>
  <si>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</si>
  <si>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</si>
  <si>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</si>
  <si>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</si>
  <si>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</si>
  <si>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</si>
  <si>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</si>
  <si>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</si>
  <si>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</si>
  <si>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</si>
  <si>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</si>
  <si>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</si>
  <si>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</si>
  <si>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</si>
  <si>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</si>
  <si>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</si>
  <si>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</si>
  <si>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</si>
  <si>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</si>
  <si>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</si>
  <si>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</si>
  <si>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</si>
  <si>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</si>
  <si>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</si>
  <si>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</si>
  <si>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</si>
  <si>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</si>
  <si>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</si>
  <si>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</si>
  <si>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</si>
  <si>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</si>
  <si>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</si>
  <si>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</si>
  <si>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</si>
  <si>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</si>
  <si>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</si>
  <si>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</si>
  <si>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</si>
  <si>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</si>
  <si>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</si>
  <si>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</si>
  <si>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</si>
  <si>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</si>
  <si>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</si>
  <si>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</si>
  <si>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</si>
  <si>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</si>
  <si>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</si>
  <si>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</si>
  <si>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</si>
  <si>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</si>
  <si>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</si>
  <si>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</si>
  <si>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</si>
  <si>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</si>
  <si>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</si>
  <si>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</si>
  <si>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</si>
  <si>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</si>
  <si>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</si>
  <si>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</si>
  <si>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</si>
  <si>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</si>
  <si>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</si>
  <si>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</si>
  <si>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</si>
  <si>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</si>
  <si>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</si>
  <si>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</si>
  <si>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</si>
  <si>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</si>
  <si>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</si>
  <si>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</si>
  <si>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</si>
  <si>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</si>
  <si>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</si>
  <si>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</si>
  <si>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</si>
  <si>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</si>
  <si>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</si>
  <si>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</si>
  <si>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</si>
  <si>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</si>
  <si>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</si>
  <si>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</si>
  <si>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</si>
  <si>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</si>
  <si>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</si>
  <si>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</si>
  <si>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</si>
  <si>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</si>
  <si>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</si>
  <si>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</si>
  <si>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</si>
  <si>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</si>
  <si>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</si>
  <si>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</si>
  <si>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</si>
  <si>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</si>
  <si>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</si>
  <si>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</si>
  <si>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</si>
  <si>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</si>
  <si>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</si>
  <si>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</si>
  <si>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</si>
  <si>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</si>
  <si>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</si>
  <si>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</si>
  <si>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</si>
  <si>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</si>
  <si>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</si>
  <si>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</si>
  <si>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</si>
  <si>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</si>
  <si>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</si>
  <si>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</si>
  <si>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</si>
  <si>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</si>
  <si>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</si>
  <si>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</si>
  <si>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</si>
  <si>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</si>
  <si>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</si>
  <si>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</si>
  <si>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</si>
  <si>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</si>
  <si>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</si>
  <si>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</si>
  <si>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</si>
  <si>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</si>
  <si>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</si>
  <si>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</si>
  <si>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</si>
  <si>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</si>
  <si>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</si>
  <si>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</si>
  <si>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</si>
  <si>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</si>
  <si>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</si>
  <si>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</si>
  <si>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</si>
  <si>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</si>
  <si>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</si>
  <si>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</si>
  <si>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</si>
  <si>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</si>
  <si>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</si>
  <si>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</si>
  <si>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</si>
  <si>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</si>
  <si>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</si>
  <si>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</si>
  <si>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</si>
  <si>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</si>
  <si>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</si>
  <si>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</si>
  <si>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</si>
  <si>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</si>
  <si>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</si>
  <si>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</si>
  <si>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</si>
  <si>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</si>
  <si>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</si>
  <si>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</si>
  <si>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</si>
  <si>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</si>
  <si>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</si>
  <si>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</si>
  <si>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</si>
  <si>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</si>
  <si>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</si>
  <si>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</si>
  <si>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</si>
  <si>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</si>
  <si>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</si>
  <si>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</si>
  <si>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</si>
  <si>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</si>
  <si>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</si>
  <si>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</si>
  <si>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</si>
  <si>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</si>
  <si>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</si>
  <si>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</si>
  <si>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</si>
  <si>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</si>
  <si>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</si>
  <si>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</si>
  <si>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</si>
  <si>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</si>
  <si>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</si>
  <si>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</si>
  <si>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</si>
  <si>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</si>
  <si>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</si>
  <si>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</si>
  <si>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</si>
  <si>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</si>
  <si>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</si>
  <si>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</si>
  <si>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</si>
  <si>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</si>
  <si>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</si>
  <si>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</si>
  <si>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</si>
  <si>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</si>
  <si>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</si>
  <si>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</si>
  <si>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</si>
  <si>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</si>
  <si>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</si>
  <si>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</si>
  <si>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</si>
  <si>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</si>
  <si>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</si>
  <si>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</si>
  <si>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</si>
  <si>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</si>
  <si>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</si>
  <si>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</si>
  <si>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</si>
  <si>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</si>
  <si>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</si>
  <si>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</si>
  <si>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</si>
  <si>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</si>
  <si>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</si>
  <si>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</si>
  <si>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</si>
  <si>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</si>
  <si>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</si>
  <si>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</si>
  <si>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</si>
  <si>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</si>
  <si>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</si>
  <si>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</si>
  <si>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</si>
  <si>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</si>
  <si>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</si>
  <si>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</si>
  <si>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</si>
  <si>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</si>
  <si>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</si>
  <si>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</si>
  <si>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</si>
  <si>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</si>
  <si>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</si>
  <si>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</si>
  <si>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</si>
  <si>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</si>
  <si>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</si>
  <si>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</si>
  <si>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</si>
  <si>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</si>
  <si>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</si>
  <si>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</si>
  <si>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</si>
  <si>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</si>
  <si>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</si>
  <si>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</si>
  <si>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</si>
  <si>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</si>
  <si>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</si>
  <si>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</si>
  <si>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</si>
  <si>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</si>
  <si>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</si>
  <si>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</si>
  <si>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</si>
  <si>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</si>
  <si>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</si>
  <si>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</si>
  <si>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</si>
  <si>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</si>
  <si>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</si>
  <si>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</si>
  <si>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</si>
  <si>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</si>
  <si>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</si>
  <si>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</si>
  <si>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</si>
  <si>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</si>
  <si>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</si>
  <si>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</si>
  <si>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</si>
  <si>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</si>
  <si>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</si>
  <si>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</si>
  <si>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</si>
  <si>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</si>
  <si>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</si>
  <si>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</si>
  <si>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</si>
  <si>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</si>
  <si>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</si>
  <si>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</si>
  <si>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</si>
  <si>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</si>
  <si>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</si>
  <si>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</si>
  <si>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</si>
  <si>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</si>
  <si>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</si>
  <si>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</si>
  <si>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</si>
  <si>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</si>
  <si>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</si>
  <si>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</si>
  <si>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</si>
  <si>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</si>
  <si>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</si>
  <si>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</si>
  <si>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</si>
  <si>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</si>
  <si>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</si>
  <si>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</si>
  <si>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</si>
  <si>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</si>
  <si>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</si>
  <si>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</si>
  <si>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</si>
  <si>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</si>
  <si>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</si>
  <si>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</si>
  <si>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</si>
  <si>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</si>
  <si>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</si>
  <si>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</si>
  <si>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</si>
  <si>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</si>
  <si>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</si>
  <si>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</si>
  <si>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</si>
  <si>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</si>
  <si>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</si>
  <si>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</si>
  <si>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</si>
  <si>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</si>
  <si>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</si>
  <si>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</si>
  <si>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</si>
  <si>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</si>
  <si>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</si>
  <si>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</si>
  <si>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</si>
  <si>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</si>
  <si>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</si>
  <si>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</si>
  <si>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</si>
  <si>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</si>
  <si>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</si>
  <si>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</si>
  <si>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</si>
  <si>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</si>
  <si>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</si>
  <si>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</si>
  <si>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</si>
  <si>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</si>
  <si>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</si>
  <si>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</si>
  <si>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</si>
  <si>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</si>
  <si>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</si>
  <si>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</si>
  <si>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</si>
  <si>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</si>
  <si>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</si>
  <si>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</si>
  <si>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</si>
  <si>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</si>
  <si>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</si>
  <si>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</si>
  <si>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</si>
  <si>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</si>
  <si>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</si>
  <si>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</si>
  <si>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</si>
  <si>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</si>
  <si>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</si>
  <si>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</si>
  <si>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</si>
  <si>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</si>
  <si>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</si>
  <si>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</si>
  <si>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</si>
  <si>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</si>
  <si>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</si>
  <si>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</si>
  <si>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</si>
  <si>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</si>
  <si>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</si>
  <si>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</si>
  <si>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</si>
  <si>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</si>
  <si>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</si>
  <si>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</si>
  <si>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</si>
  <si>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</si>
  <si>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</si>
  <si>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</si>
  <si>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</si>
  <si>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</si>
  <si>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</si>
  <si>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</si>
  <si>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</si>
  <si>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</si>
  <si>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</si>
  <si>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</si>
  <si>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</si>
  <si>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</si>
  <si>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</si>
  <si>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</si>
  <si>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</si>
  <si>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</si>
  <si>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</si>
  <si>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</si>
  <si>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</si>
  <si>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</si>
  <si>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</si>
  <si>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</si>
  <si>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</si>
  <si>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</si>
  <si>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</si>
  <si>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</si>
  <si>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</si>
  <si>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</si>
  <si>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</si>
  <si>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</si>
  <si>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</si>
  <si>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</si>
  <si>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</si>
  <si>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</si>
  <si>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</si>
  <si>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</si>
  <si>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</si>
  <si>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</si>
  <si>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</si>
  <si>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</si>
  <si>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</si>
  <si>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</si>
  <si>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</si>
  <si>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</si>
  <si>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</si>
  <si>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</si>
  <si>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</si>
  <si>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</si>
  <si>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</si>
  <si>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</si>
  <si>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</si>
  <si>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</si>
  <si>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</si>
  <si>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</si>
  <si>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</si>
  <si>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</si>
  <si>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</si>
  <si>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</si>
  <si>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</si>
  <si>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</si>
  <si>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</si>
  <si>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</si>
  <si>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</si>
  <si>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</si>
  <si>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</si>
  <si>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</si>
  <si>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</si>
  <si>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</si>
  <si>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</si>
  <si>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</si>
  <si>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</si>
  <si>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</si>
  <si>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</si>
  <si>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</si>
  <si>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</si>
  <si>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</si>
  <si>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</si>
  <si>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</si>
  <si>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</si>
  <si>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</si>
  <si>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</si>
  <si>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</si>
  <si>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</si>
  <si>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</si>
  <si>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</si>
  <si>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</si>
  <si>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</si>
  <si>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</si>
  <si>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</si>
  <si>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</si>
  <si>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</si>
  <si>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</si>
  <si>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</si>
  <si>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</si>
  <si>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</si>
  <si>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</si>
  <si>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</si>
  <si>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</si>
  <si>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</si>
  <si>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</si>
  <si>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</si>
  <si>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</si>
  <si>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</si>
  <si>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</si>
  <si>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</si>
  <si>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</si>
  <si>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</si>
  <si>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</si>
  <si>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</si>
  <si>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</si>
  <si>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</si>
  <si>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</si>
  <si>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</si>
  <si>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</si>
  <si>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</si>
  <si>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</si>
  <si>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</si>
  <si>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</si>
  <si>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</si>
  <si>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</si>
  <si>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</si>
  <si>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</si>
  <si>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</si>
  <si>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</si>
  <si>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</si>
  <si>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</si>
  <si>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</si>
  <si>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</si>
  <si>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</si>
  <si>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</si>
  <si>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</si>
  <si>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</si>
  <si>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</si>
  <si>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</si>
  <si>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</si>
  <si>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</si>
  <si>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</si>
  <si>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</si>
  <si>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</si>
  <si>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</si>
  <si>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</si>
  <si>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</si>
  <si>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</si>
  <si>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</si>
  <si>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</si>
  <si>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</si>
  <si>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</si>
  <si>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</si>
  <si>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</si>
  <si>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</si>
  <si>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</si>
  <si>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</si>
  <si>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</si>
  <si>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</si>
  <si>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</si>
  <si>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</si>
  <si>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</si>
  <si>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</si>
  <si>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</si>
  <si>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</si>
  <si>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</si>
  <si>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</si>
  <si>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</si>
  <si>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</si>
  <si>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</si>
  <si>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</si>
  <si>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</si>
  <si>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</si>
  <si>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</si>
  <si>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</si>
  <si>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</si>
  <si>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</si>
  <si>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</si>
  <si>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</si>
  <si>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</si>
  <si>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</si>
  <si>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</si>
  <si>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</si>
  <si>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</si>
  <si>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</si>
  <si>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</si>
  <si>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</si>
  <si>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</si>
  <si>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</si>
  <si>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</si>
  <si>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</si>
  <si>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</si>
  <si>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</si>
  <si>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</si>
  <si>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</si>
  <si>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</si>
  <si>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</si>
  <si>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</si>
  <si>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</si>
  <si>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</si>
  <si>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</si>
  <si>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</si>
  <si>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</si>
  <si>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</si>
  <si>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</si>
  <si>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</si>
  <si>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</si>
  <si>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</si>
  <si>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</si>
  <si>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</si>
  <si>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</si>
  <si>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</si>
  <si>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</si>
  <si>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</si>
  <si>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</si>
  <si>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</si>
  <si>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</si>
  <si>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</si>
  <si>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</si>
  <si>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</si>
  <si>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</si>
  <si>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</si>
  <si>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</si>
  <si>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</si>
  <si>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</si>
  <si>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</si>
  <si>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</si>
  <si>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</si>
  <si>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</si>
  <si>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</si>
  <si>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</si>
  <si>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</si>
  <si>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</si>
  <si>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</si>
  <si>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</si>
  <si>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</si>
  <si>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</si>
  <si>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</si>
  <si>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</si>
  <si>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</si>
  <si>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</si>
  <si>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</si>
  <si>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</si>
  <si>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</si>
  <si>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</si>
  <si>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</si>
  <si>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</si>
  <si>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</si>
  <si>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</si>
  <si>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</si>
  <si>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</si>
  <si>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</si>
  <si>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</si>
  <si>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</si>
  <si>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</si>
  <si>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</si>
  <si>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</si>
  <si>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</si>
  <si>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</si>
  <si>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</si>
  <si>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</si>
  <si>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</si>
  <si>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</si>
  <si>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</si>
  <si>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</si>
  <si>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</si>
  <si>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</si>
  <si>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</si>
  <si>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</si>
  <si>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</si>
  <si>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</si>
  <si>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</si>
  <si>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</si>
  <si>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</si>
  <si>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</si>
  <si>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</si>
  <si>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</si>
  <si>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</si>
  <si>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</si>
  <si>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</si>
  <si>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</si>
  <si>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</si>
  <si>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</si>
  <si>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</si>
  <si>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</si>
  <si>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</si>
  <si>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</si>
  <si>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</si>
  <si>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</si>
  <si>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</si>
  <si>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</si>
  <si>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</si>
  <si>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</si>
  <si>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</si>
  <si>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</si>
  <si>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</si>
  <si>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</si>
  <si>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</si>
  <si>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</si>
  <si>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</si>
  <si>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</si>
  <si>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</si>
  <si>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</si>
  <si>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</si>
  <si>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</si>
  <si>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</si>
  <si>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</si>
  <si>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</si>
  <si>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</si>
  <si>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</si>
  <si>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</si>
  <si>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</si>
  <si>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</si>
  <si>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</si>
  <si>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</si>
  <si>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</si>
  <si>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</si>
  <si>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</si>
  <si>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</si>
  <si>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</si>
  <si>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</si>
  <si>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</si>
  <si>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</si>
  <si>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</si>
  <si>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</si>
  <si>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</si>
  <si>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</si>
  <si>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</si>
  <si>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</si>
  <si>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</si>
  <si>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</si>
  <si>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</si>
  <si>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</si>
  <si>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</si>
  <si>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</si>
  <si>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</si>
  <si>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</si>
  <si>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</si>
  <si>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</si>
  <si>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</si>
  <si>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</si>
  <si>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</si>
  <si>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</si>
  <si>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</si>
  <si>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</si>
  <si>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</si>
  <si>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</si>
  <si>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</si>
  <si>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</si>
  <si>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</si>
  <si>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</si>
  <si>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</si>
  <si>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</si>
  <si>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</si>
  <si>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</si>
  <si>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</si>
  <si>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</si>
  <si>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</si>
  <si>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</si>
  <si>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</si>
  <si>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</si>
  <si>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</si>
  <si>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</si>
  <si>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</si>
  <si>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</si>
  <si>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</si>
  <si>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</si>
  <si>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</si>
  <si>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</si>
  <si>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</si>
  <si>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</si>
  <si>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</si>
  <si>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</si>
  <si>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</si>
  <si>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</si>
  <si>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</si>
  <si>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</si>
  <si>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</si>
  <si>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</si>
  <si>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</si>
  <si>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</si>
  <si>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</si>
  <si>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</si>
  <si>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</si>
  <si>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</si>
  <si>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</si>
  <si>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</si>
  <si>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</si>
  <si>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</si>
  <si>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</si>
  <si>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</si>
  <si>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</si>
  <si>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</si>
  <si>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</si>
  <si>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</si>
  <si>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</si>
  <si>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</si>
  <si>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</si>
  <si>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</si>
  <si>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</si>
  <si>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</si>
  <si>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</si>
  <si>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</si>
  <si>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</si>
  <si>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</si>
  <si>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</si>
  <si>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</si>
  <si>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</si>
  <si>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</si>
  <si>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</si>
  <si>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</si>
  <si>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</si>
  <si>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</si>
  <si>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</si>
  <si>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</si>
  <si>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</si>
  <si>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</si>
  <si>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</si>
  <si>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</si>
  <si>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</si>
  <si>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</si>
  <si>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</si>
  <si>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</si>
  <si>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</si>
  <si>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</si>
  <si>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</si>
  <si>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</si>
  <si>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</si>
  <si>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</si>
  <si>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</si>
  <si>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</si>
  <si>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</si>
  <si>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</si>
  <si>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</si>
  <si>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</si>
  <si>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</si>
  <si>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</si>
  <si>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</si>
  <si>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</si>
  <si>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</si>
  <si>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</si>
  <si>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</si>
  <si>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</si>
  <si>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</si>
  <si>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</si>
  <si>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</si>
  <si>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</si>
  <si>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</si>
  <si>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</si>
  <si>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</si>
  <si>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</si>
  <si>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</si>
  <si>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</si>
  <si>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</si>
  <si>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</si>
  <si>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</si>
  <si>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</si>
  <si>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</si>
  <si>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</si>
  <si>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</si>
  <si>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</si>
  <si>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</si>
  <si>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</si>
  <si>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</si>
  <si>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</si>
  <si>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</si>
  <si>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</si>
  <si>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</si>
  <si>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</si>
  <si>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</si>
  <si>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</si>
  <si>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</si>
  <si>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</si>
  <si>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</si>
  <si>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</si>
  <si>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</si>
  <si>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</si>
  <si>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</si>
  <si>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</si>
  <si>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</si>
  <si>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</si>
  <si>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</si>
  <si>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</si>
  <si>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</si>
  <si>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</si>
  <si>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</si>
  <si>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</si>
  <si>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</si>
  <si>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</si>
  <si>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</si>
  <si>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</si>
  <si>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</si>
  <si>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</si>
  <si>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</si>
  <si>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</si>
  <si>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</si>
  <si>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</si>
  <si>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</si>
  <si>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</si>
  <si>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</si>
  <si>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</si>
  <si>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</si>
  <si>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</si>
  <si>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</si>
  <si>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</si>
  <si>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</si>
  <si>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</si>
  <si>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</si>
  <si>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</si>
  <si>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</si>
  <si>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</si>
  <si>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</si>
  <si>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</si>
  <si>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</si>
  <si>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</si>
  <si>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</si>
  <si>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</si>
  <si>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</si>
  <si>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</si>
  <si>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</si>
  <si>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</si>
  <si>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</si>
  <si>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</si>
  <si>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</si>
  <si>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</si>
  <si>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</si>
  <si>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</si>
  <si>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</si>
  <si>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</si>
  <si>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</si>
  <si>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</si>
  <si>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</si>
  <si>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</si>
  <si>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</si>
  <si>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</si>
  <si>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</si>
  <si>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</si>
  <si>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</si>
  <si>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</si>
  <si>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</si>
  <si>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</si>
  <si>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</si>
  <si>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</si>
  <si>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</si>
  <si>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</si>
  <si>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</si>
  <si>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</si>
  <si>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</si>
  <si>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</si>
  <si>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</si>
  <si>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</si>
  <si>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</si>
  <si>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</si>
  <si>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</si>
  <si>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</si>
  <si>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</si>
  <si>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</si>
  <si>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</si>
  <si>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</si>
  <si>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</si>
  <si>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</si>
  <si>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</si>
  <si>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</si>
  <si>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</si>
  <si>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</si>
  <si>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</si>
  <si>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</si>
  <si>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</si>
  <si>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</si>
  <si>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</si>
  <si>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</si>
  <si>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</si>
  <si>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</si>
  <si>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</si>
  <si>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</si>
  <si>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</si>
  <si>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</si>
  <si>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</si>
  <si>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</si>
  <si>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</si>
  <si>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</si>
  <si>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</si>
  <si>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</si>
  <si>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</si>
  <si>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</si>
  <si>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</si>
  <si>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</si>
  <si>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</si>
  <si>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</si>
  <si>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</si>
  <si>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</si>
  <si>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</si>
  <si>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</si>
  <si>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</si>
  <si>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</si>
  <si>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</si>
  <si>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</si>
  <si>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</si>
  <si>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</si>
  <si>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</si>
  <si>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</si>
  <si>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</si>
  <si>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</si>
  <si>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</si>
  <si>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</si>
  <si>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</si>
  <si>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</si>
  <si>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</si>
  <si>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</si>
  <si>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</si>
  <si>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</si>
  <si>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</si>
  <si>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</si>
  <si>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</si>
  <si>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</si>
  <si>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</si>
  <si>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</si>
  <si>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</si>
  <si>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</si>
  <si>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</si>
  <si>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</si>
  <si>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</si>
  <si>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</si>
  <si>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</si>
  <si>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</si>
  <si>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</si>
  <si>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</si>
  <si>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</si>
  <si>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</si>
  <si>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</si>
  <si>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</si>
  <si>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</si>
  <si>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</si>
  <si>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</si>
  <si>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</si>
  <si>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</si>
  <si>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</si>
  <si>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</si>
  <si>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</si>
  <si>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</si>
  <si>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</si>
  <si>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</si>
  <si>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</si>
  <si>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</si>
  <si>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</si>
  <si>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</si>
  <si>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</si>
  <si>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</si>
  <si>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</si>
  <si>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</si>
  <si>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</si>
  <si>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</si>
  <si>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</si>
  <si>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</si>
  <si>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</si>
  <si>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</si>
  <si>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</si>
  <si>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</si>
  <si>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</si>
  <si>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</si>
  <si>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</si>
  <si>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</si>
  <si>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</si>
  <si>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</si>
  <si>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</si>
  <si>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</si>
  <si>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</si>
  <si>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</si>
  <si>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</si>
  <si>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</si>
  <si>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</si>
  <si>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</si>
  <si>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</si>
  <si>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</si>
  <si>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</si>
  <si>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</si>
  <si>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</si>
  <si>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</si>
  <si>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</si>
  <si>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</si>
  <si>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</si>
  <si>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</si>
  <si>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</si>
  <si>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</si>
  <si>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</si>
  <si>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</si>
  <si>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</si>
  <si>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</si>
  <si>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</si>
  <si>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</si>
  <si>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</si>
  <si>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</si>
  <si>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</si>
  <si>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</si>
  <si>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</si>
  <si>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</si>
  <si>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</si>
  <si>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</si>
  <si>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</si>
  <si>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</si>
  <si>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</si>
  <si>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</si>
  <si>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</si>
  <si>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</si>
  <si>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</si>
  <si>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</si>
  <si>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</si>
  <si>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</si>
  <si>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</si>
  <si>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</si>
  <si>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</si>
  <si>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</si>
  <si>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</si>
  <si>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</si>
  <si>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</si>
  <si>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</si>
  <si>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</si>
  <si>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</si>
  <si>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</si>
  <si>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</si>
  <si>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</si>
  <si>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</si>
  <si>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</si>
  <si>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</si>
  <si>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</si>
  <si>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</si>
  <si>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</si>
  <si>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</si>
  <si>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</si>
  <si>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</si>
  <si>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</si>
  <si>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</si>
  <si>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</si>
  <si>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</si>
  <si>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</si>
  <si>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</si>
  <si>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</si>
  <si>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</si>
  <si>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</si>
  <si>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</si>
  <si>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</si>
  <si>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</si>
  <si>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</si>
  <si>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</si>
  <si>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</si>
  <si>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</si>
  <si>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</si>
  <si>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</si>
  <si>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</si>
  <si>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</si>
  <si>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</si>
  <si>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</si>
  <si>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</si>
  <si>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</si>
  <si>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</si>
  <si>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</si>
  <si>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</si>
  <si>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</si>
  <si>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</si>
  <si>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</si>
  <si>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</si>
  <si>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</si>
  <si>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</si>
  <si>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</si>
  <si>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</si>
  <si>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</si>
  <si>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</si>
  <si>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</si>
  <si>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</si>
  <si>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</si>
  <si>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</si>
  <si>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</si>
  <si>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</si>
  <si>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</si>
  <si>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</si>
  <si>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</si>
  <si>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</si>
  <si>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</si>
  <si>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</si>
  <si>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</si>
  <si>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</si>
  <si>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</si>
  <si>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</si>
  <si>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</si>
  <si>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</si>
  <si>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</si>
  <si>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</si>
  <si>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</si>
  <si>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</si>
  <si>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</si>
  <si>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</si>
  <si>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</si>
  <si>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</si>
  <si>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</si>
  <si>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</si>
  <si>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</si>
  <si>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</si>
  <si>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</si>
  <si>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</si>
  <si>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</si>
  <si>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</si>
  <si>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</si>
  <si>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</si>
  <si>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</si>
  <si>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</si>
  <si>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</si>
  <si>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</si>
  <si>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</si>
  <si>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</si>
  <si>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</si>
  <si>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</si>
  <si>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</si>
  <si>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</si>
  <si>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</si>
  <si>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</si>
  <si>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</si>
  <si>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</si>
  <si>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</si>
  <si>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</si>
  <si>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</si>
  <si>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</si>
  <si>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</si>
  <si>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</si>
  <si>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</si>
  <si>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</si>
  <si>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</si>
  <si>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</si>
  <si>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</si>
  <si>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</si>
  <si>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</si>
  <si>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</si>
  <si>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</si>
  <si>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</si>
  <si>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</si>
  <si>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</si>
  <si>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</si>
  <si>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</si>
  <si>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</si>
  <si>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</si>
  <si>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</si>
  <si>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</si>
  <si>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</si>
  <si>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</si>
  <si>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</si>
  <si>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</si>
  <si>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</si>
  <si>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</si>
  <si>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</si>
  <si>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</si>
  <si>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</si>
  <si>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</si>
  <si>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</si>
  <si>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</si>
  <si>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</si>
  <si>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</si>
  <si>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</si>
  <si>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</si>
  <si>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</si>
  <si>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</si>
  <si>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</si>
  <si>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</si>
  <si>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</si>
  <si>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</si>
  <si>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</si>
  <si>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</si>
  <si>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</si>
  <si>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</si>
  <si>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</si>
  <si>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</si>
  <si>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</si>
  <si>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</si>
  <si>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</si>
  <si>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</si>
  <si>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</si>
  <si>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</si>
  <si>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</si>
  <si>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</si>
  <si>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</si>
  <si>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</si>
  <si>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</si>
  <si>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</si>
  <si>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</si>
  <si>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</si>
  <si>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</si>
  <si>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</si>
  <si>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</si>
  <si>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</si>
  <si>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</si>
  <si>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</si>
  <si>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</si>
  <si>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</si>
  <si>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</si>
  <si>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</si>
  <si>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</si>
  <si>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</si>
  <si>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</si>
  <si>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</si>
  <si>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</si>
  <si>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</si>
  <si>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</si>
  <si>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</si>
  <si>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</si>
  <si>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</si>
  <si>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</si>
  <si>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</si>
  <si>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</si>
  <si>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</si>
  <si>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</si>
  <si>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</si>
  <si>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</si>
  <si>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</si>
  <si>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</si>
  <si>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</si>
  <si>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</si>
  <si>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</si>
  <si>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</si>
  <si>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</si>
  <si>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</si>
  <si>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</si>
  <si>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</si>
  <si>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</si>
  <si>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</si>
  <si>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</si>
  <si>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</si>
  <si>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</si>
  <si>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</si>
  <si>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</si>
  <si>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</si>
  <si>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</si>
  <si>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</si>
  <si>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</si>
  <si>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</si>
  <si>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</si>
  <si>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</si>
  <si>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</si>
  <si>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</si>
  <si>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</si>
  <si>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</si>
  <si>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</si>
  <si>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</si>
  <si>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</si>
  <si>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</si>
  <si>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</si>
  <si>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</si>
  <si>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</si>
  <si>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</si>
  <si>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</si>
  <si>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</si>
  <si>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</si>
  <si>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</si>
  <si>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</si>
  <si>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</si>
  <si>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</si>
  <si>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</si>
  <si>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</si>
  <si>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</si>
  <si>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</si>
  <si>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</si>
  <si>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</si>
  <si>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</si>
  <si>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</si>
  <si>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</si>
  <si>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</si>
  <si>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</si>
  <si>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</si>
  <si>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</si>
  <si>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</si>
  <si>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</si>
  <si>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</si>
  <si>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</si>
  <si>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</si>
  <si>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</si>
  <si>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</si>
  <si>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</si>
  <si>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</si>
  <si>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</si>
  <si>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</si>
  <si>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</si>
  <si>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</si>
  <si>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</si>
  <si>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</si>
  <si>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</si>
  <si>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</si>
  <si>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</si>
  <si>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</si>
  <si>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</si>
  <si>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</si>
  <si>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</si>
  <si>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</si>
  <si>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</si>
  <si>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</si>
  <si>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</si>
  <si>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</si>
  <si>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</si>
  <si>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</si>
  <si>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</si>
  <si>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</si>
  <si>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</si>
  <si>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</si>
  <si>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</si>
  <si>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</si>
  <si>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</si>
  <si>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</si>
  <si>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</si>
  <si>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</si>
  <si>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</si>
  <si>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</si>
  <si>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</si>
  <si>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</si>
  <si>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</si>
  <si>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</si>
  <si>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</si>
  <si>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</si>
  <si>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</si>
  <si>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</si>
  <si>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</si>
  <si>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</si>
  <si>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</si>
  <si>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</si>
  <si>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</si>
  <si>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</si>
  <si>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</si>
  <si>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</si>
  <si>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</si>
  <si>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</si>
  <si>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</si>
  <si>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</si>
  <si>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</si>
  <si>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</si>
  <si>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</si>
  <si>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</si>
  <si>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</si>
  <si>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</si>
  <si>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</si>
  <si>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</si>
  <si>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</si>
  <si>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</si>
  <si>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</si>
  <si>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</si>
  <si>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</si>
  <si>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</si>
  <si>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</si>
  <si>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</si>
  <si>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</si>
  <si>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</si>
  <si>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</si>
  <si>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</si>
  <si>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</si>
  <si>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</si>
  <si>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</si>
  <si>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</si>
  <si>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</si>
  <si>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</si>
  <si>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</si>
  <si>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</si>
  <si>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</si>
  <si>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</si>
  <si>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</si>
  <si>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</si>
  <si>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</si>
  <si>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</si>
  <si>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</si>
  <si>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</si>
  <si>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</si>
  <si>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</si>
  <si>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</si>
  <si>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</si>
  <si>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</si>
  <si>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</si>
  <si>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</si>
  <si>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</si>
  <si>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</si>
  <si>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</si>
  <si>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</si>
  <si>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</si>
  <si>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</si>
  <si>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</si>
  <si>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</si>
  <si>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</si>
  <si>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</si>
  <si>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</si>
  <si>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</si>
  <si>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</si>
  <si>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</si>
  <si>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</si>
  <si>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</si>
  <si>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</si>
  <si>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</si>
  <si>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</si>
  <si>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</si>
  <si>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</si>
  <si>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</si>
  <si>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</si>
  <si>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</si>
  <si>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</si>
  <si>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</si>
  <si>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</si>
  <si>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</si>
  <si>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</si>
  <si>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</si>
  <si>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</si>
  <si>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</si>
  <si>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</si>
  <si>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</si>
  <si>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</si>
  <si>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</si>
  <si>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</si>
  <si>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</si>
  <si>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</si>
  <si>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</si>
  <si>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</si>
  <si>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</si>
  <si>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</si>
  <si>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</si>
  <si>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</si>
  <si>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</si>
  <si>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</si>
  <si>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</si>
  <si>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</si>
  <si>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</si>
  <si>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</si>
  <si>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</si>
  <si>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</si>
  <si>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</si>
  <si>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</si>
  <si>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</si>
  <si>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</si>
  <si>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</si>
  <si>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</si>
  <si>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</si>
  <si>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</si>
  <si>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</si>
  <si>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</si>
  <si>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</si>
  <si>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</si>
  <si>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</si>
  <si>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</si>
  <si>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</si>
  <si>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</si>
  <si>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</si>
  <si>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</si>
  <si>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</si>
  <si>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</si>
  <si>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</si>
  <si>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</si>
  <si>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</si>
  <si>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</si>
  <si>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</si>
  <si>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</si>
  <si>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</si>
  <si>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</si>
  <si>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</si>
  <si>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</si>
  <si>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</si>
  <si>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</si>
  <si>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</si>
  <si>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</si>
  <si>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</si>
  <si>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</si>
  <si>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</si>
  <si>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</si>
  <si>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</si>
  <si>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</si>
  <si>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</si>
  <si>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</si>
  <si>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</si>
  <si>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</si>
  <si>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</si>
  <si>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</si>
  <si>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</si>
  <si>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</si>
  <si>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</si>
  <si>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</si>
  <si>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</si>
  <si>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</si>
  <si>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</si>
  <si>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</si>
  <si>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</si>
  <si>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</si>
  <si>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</si>
  <si>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</si>
  <si>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</si>
  <si>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</si>
  <si>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</si>
  <si>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</si>
  <si>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</si>
  <si>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</si>
  <si>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</si>
  <si>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</si>
  <si>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</si>
  <si>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</si>
  <si>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</si>
  <si>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</si>
  <si>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</si>
  <si>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</si>
  <si>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</si>
  <si>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</si>
  <si>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</si>
  <si>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</si>
  <si>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</si>
  <si>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</si>
  <si>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</si>
  <si>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</si>
  <si>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</si>
  <si>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</si>
  <si>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</si>
  <si>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</si>
  <si>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</si>
  <si>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</si>
  <si>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</si>
  <si>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</si>
  <si>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</si>
  <si>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</si>
  <si>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</si>
  <si>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</si>
  <si>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</si>
  <si>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</si>
  <si>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</si>
  <si>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</si>
  <si>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</si>
  <si>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</si>
  <si>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</si>
  <si>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</si>
  <si>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</si>
  <si>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</si>
  <si>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</si>
  <si>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</si>
  <si>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</si>
  <si>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</si>
  <si>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</si>
  <si>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</si>
  <si>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</si>
  <si>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</si>
  <si>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</si>
  <si>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</si>
  <si>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</si>
  <si>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</si>
  <si>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</si>
  <si>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</si>
  <si>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</si>
  <si>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</si>
  <si>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</si>
  <si>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</si>
  <si>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</si>
  <si>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</si>
  <si>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</si>
  <si>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</si>
  <si>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</si>
  <si>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</si>
  <si>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</si>
  <si>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</si>
  <si>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</si>
  <si>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</si>
  <si>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</si>
  <si>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</si>
  <si>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</si>
  <si>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</si>
  <si>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</si>
  <si>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</si>
  <si>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</si>
  <si>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</si>
  <si>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</si>
  <si>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</si>
  <si>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</si>
  <si>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</si>
  <si>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</si>
  <si>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</si>
  <si>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</si>
  <si>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</si>
  <si>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</si>
  <si>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</si>
  <si>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</si>
  <si>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</si>
  <si>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</si>
  <si>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</si>
  <si>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</si>
  <si>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</si>
  <si>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</si>
  <si>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</si>
  <si>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</si>
  <si>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</si>
  <si>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</si>
  <si>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</si>
  <si>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</si>
  <si>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</si>
  <si>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</si>
  <si>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</si>
  <si>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</si>
  <si>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</si>
  <si>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</si>
  <si>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</si>
  <si>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</si>
  <si>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</si>
  <si>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</si>
  <si>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</si>
  <si>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</si>
  <si>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</si>
  <si>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</si>
  <si>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</si>
  <si>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</si>
  <si>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</si>
  <si>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</si>
  <si>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</si>
  <si>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</si>
  <si>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</si>
  <si>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</si>
  <si>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</si>
  <si>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</si>
  <si>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</si>
  <si>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</si>
  <si>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</si>
  <si>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</si>
  <si>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</si>
  <si>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</si>
  <si>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</si>
  <si>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</si>
  <si>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</si>
  <si>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</si>
  <si>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</si>
  <si>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</si>
  <si>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</si>
  <si>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</si>
  <si>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</si>
  <si>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</si>
  <si>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</si>
  <si>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</si>
  <si>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</si>
  <si>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</si>
  <si>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</si>
  <si>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</si>
  <si>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</si>
  <si>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</si>
  <si>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</si>
  <si>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</si>
  <si>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</si>
  <si>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</si>
  <si>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</si>
  <si>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</si>
  <si>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</si>
  <si>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</si>
  <si>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</si>
  <si>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</si>
  <si>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</si>
  <si>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</si>
  <si>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</si>
  <si>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</si>
  <si>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</si>
  <si>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</si>
  <si>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</si>
  <si>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</si>
  <si>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</si>
  <si>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</si>
  <si>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</si>
  <si>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</si>
  <si>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</si>
  <si>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</si>
  <si>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</si>
  <si>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</si>
  <si>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</si>
  <si>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</si>
  <si>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</si>
  <si>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</si>
  <si>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</si>
  <si>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</si>
  <si>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</si>
  <si>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</si>
  <si>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</si>
  <si>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</si>
  <si>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</si>
  <si>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</si>
  <si>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</si>
  <si>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</si>
  <si>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</si>
  <si>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</si>
  <si>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</si>
  <si>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</si>
  <si>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</si>
  <si>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</si>
  <si>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</si>
  <si>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</si>
  <si>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</si>
  <si>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</si>
  <si>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</si>
  <si>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</si>
  <si>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</si>
  <si>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</si>
  <si>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</si>
  <si>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</si>
  <si>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</si>
  <si>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</si>
  <si>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</si>
  <si>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</si>
  <si>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</si>
  <si>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</si>
  <si>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</si>
  <si>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</si>
  <si>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</si>
  <si>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</si>
  <si>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</si>
  <si>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</si>
  <si>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</si>
  <si>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</si>
  <si>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</si>
  <si>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</si>
  <si>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</si>
  <si>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</si>
  <si>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</si>
  <si>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</si>
  <si>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</si>
  <si>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</si>
  <si>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</si>
  <si>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</si>
  <si>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</si>
  <si>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</si>
  <si>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</si>
  <si>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</si>
  <si>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</si>
  <si>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</si>
  <si>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</si>
  <si>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</si>
  <si>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</si>
  <si>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</si>
  <si>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</si>
  <si>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</si>
  <si>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</si>
  <si>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</si>
  <si>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</si>
  <si>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</si>
  <si>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</si>
  <si>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</si>
  <si>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</si>
  <si>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</si>
  <si>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</si>
  <si>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</si>
  <si>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</si>
  <si>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</si>
  <si>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</si>
  <si>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</si>
  <si>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</si>
  <si>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</si>
  <si>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</si>
  <si>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</si>
  <si>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</si>
  <si>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</si>
  <si>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</si>
  <si>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</si>
  <si>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</si>
  <si>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</si>
  <si>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</si>
  <si>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</si>
  <si>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</si>
  <si>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</si>
  <si>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</si>
  <si>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</si>
  <si>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</si>
  <si>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</si>
  <si>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</si>
  <si>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</si>
  <si>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</si>
  <si>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</si>
  <si>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</si>
  <si>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</si>
  <si>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</si>
  <si>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</si>
  <si>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</si>
  <si>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</si>
  <si>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</si>
  <si>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</si>
  <si>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</si>
  <si>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</si>
  <si>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</si>
  <si>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</si>
  <si>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</si>
  <si>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</si>
  <si>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</si>
  <si>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</si>
  <si>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</si>
  <si>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</si>
  <si>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</si>
  <si>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</si>
  <si>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</si>
  <si>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</si>
  <si>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</si>
  <si>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</si>
  <si>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</si>
  <si>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</si>
  <si>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</si>
  <si>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</si>
  <si>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</si>
  <si>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</si>
  <si>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</si>
  <si>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</si>
  <si>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</si>
  <si>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</si>
  <si>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</si>
  <si>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</si>
  <si>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</si>
  <si>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</si>
  <si>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</si>
  <si>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</si>
  <si>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</si>
  <si>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</si>
  <si>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</si>
  <si>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</si>
  <si>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</si>
  <si>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</si>
  <si>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</si>
  <si>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</si>
  <si>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</si>
  <si>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</si>
  <si>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</si>
  <si>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</si>
  <si>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</si>
  <si>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</si>
  <si>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</si>
  <si>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</si>
  <si>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</si>
  <si>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</si>
  <si>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</si>
  <si>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</si>
  <si>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</si>
  <si>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</si>
  <si>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</si>
  <si>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</si>
  <si>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</si>
  <si>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</si>
  <si>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</si>
  <si>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</si>
  <si>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</si>
  <si>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</si>
  <si>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</si>
  <si>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</si>
  <si>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</si>
  <si>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</si>
  <si>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</si>
  <si>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</si>
  <si>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</si>
  <si>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</si>
  <si>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</si>
  <si>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</si>
  <si>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</si>
  <si>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</si>
  <si>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</si>
  <si>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</si>
  <si>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</si>
  <si>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</si>
  <si>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</si>
  <si>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</si>
  <si>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</si>
  <si>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</si>
  <si>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</si>
  <si>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</si>
  <si>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</si>
  <si>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</si>
  <si>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</si>
  <si>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</si>
  <si>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</si>
  <si>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</si>
  <si>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</si>
  <si>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</si>
  <si>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</si>
  <si>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</si>
  <si>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</si>
  <si>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</si>
  <si>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</si>
  <si>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</si>
  <si>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</si>
  <si>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</si>
  <si>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</si>
  <si>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</si>
  <si>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</si>
  <si>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</si>
  <si>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</si>
  <si>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</si>
  <si>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</si>
  <si>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</si>
  <si>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</si>
  <si>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</si>
  <si>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</si>
  <si>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</si>
  <si>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</si>
  <si>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</si>
  <si>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</si>
  <si>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</si>
  <si>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</si>
  <si>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</si>
  <si>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</si>
  <si>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</si>
  <si>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</si>
  <si>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</si>
  <si>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</si>
  <si>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</si>
  <si>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</si>
  <si>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</si>
  <si>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</si>
  <si>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</si>
  <si>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</si>
  <si>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</si>
  <si>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</si>
  <si>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</si>
  <si>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</si>
  <si>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</si>
  <si>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</si>
  <si>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</si>
  <si>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</si>
  <si>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</si>
  <si>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</si>
  <si>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</si>
  <si>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</si>
  <si>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</si>
  <si>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</si>
  <si>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</si>
  <si>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</si>
  <si>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</si>
  <si>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</si>
  <si>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</si>
  <si>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</si>
  <si>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</si>
  <si>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</si>
  <si>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</si>
  <si>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</si>
  <si>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</si>
  <si>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</si>
  <si>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</si>
  <si>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</si>
  <si>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</si>
  <si>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</si>
  <si>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</si>
  <si>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</si>
  <si>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</si>
  <si>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</si>
  <si>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</si>
  <si>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</si>
  <si>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</si>
  <si>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</si>
  <si>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</si>
  <si>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</si>
  <si>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</si>
  <si>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</si>
  <si>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</si>
  <si>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</si>
  <si>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</si>
  <si>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</si>
  <si>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</si>
  <si>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</si>
  <si>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</si>
  <si>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</si>
  <si>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</si>
  <si>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</si>
  <si>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</si>
  <si>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</si>
  <si>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</si>
  <si>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</si>
  <si>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</si>
  <si>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</si>
  <si>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</si>
  <si>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</si>
  <si>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</si>
  <si>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</si>
  <si>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</si>
  <si>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</si>
  <si>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</si>
  <si>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</si>
  <si>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</si>
  <si>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</si>
  <si>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</si>
  <si>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</si>
  <si>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</si>
  <si>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</si>
  <si>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</si>
  <si>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</si>
  <si>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</si>
  <si>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</si>
  <si>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</si>
  <si>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</si>
  <si>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</si>
  <si>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</si>
  <si>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</si>
  <si>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</si>
  <si>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</si>
  <si>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</si>
  <si>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</si>
  <si>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</si>
  <si>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</si>
  <si>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</si>
  <si>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</si>
  <si>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</si>
  <si>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</si>
  <si>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</si>
  <si>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</si>
  <si>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</si>
  <si>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</si>
  <si>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</si>
  <si>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</si>
  <si>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</si>
  <si>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</si>
  <si>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</si>
  <si>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</si>
  <si>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</si>
  <si>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</si>
  <si>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</si>
  <si>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</si>
  <si>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</si>
  <si>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</si>
  <si>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</si>
  <si>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</si>
  <si>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</si>
  <si>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</si>
  <si>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</si>
  <si>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</si>
  <si>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</si>
  <si>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</si>
  <si>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</si>
  <si>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</si>
  <si>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</si>
  <si>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</si>
  <si>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</si>
  <si>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</si>
  <si>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</si>
  <si>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</si>
  <si>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</si>
  <si>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</si>
  <si>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</si>
  <si>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</si>
  <si>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</si>
  <si>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</si>
  <si>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</si>
  <si>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</si>
  <si>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</si>
  <si>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</si>
  <si>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</si>
  <si>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</si>
  <si>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</si>
  <si>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</si>
  <si>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</si>
  <si>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</si>
  <si>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</si>
  <si>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</si>
  <si>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</si>
  <si>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</si>
  <si>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</si>
  <si>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</si>
  <si>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</si>
  <si>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</si>
  <si>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</si>
  <si>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</si>
  <si>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</si>
  <si>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</si>
  <si>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</si>
  <si>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</si>
  <si>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</si>
  <si>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</si>
  <si>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</si>
  <si>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</si>
  <si>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</si>
  <si>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</si>
  <si>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</si>
  <si>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</si>
  <si>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</si>
  <si>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</si>
  <si>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</si>
  <si>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</si>
  <si>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</si>
  <si>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</si>
  <si>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</si>
  <si>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</si>
  <si>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</si>
  <si>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</si>
  <si>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</si>
  <si>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</si>
  <si>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</si>
  <si>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</si>
  <si>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</si>
  <si>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</si>
  <si>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</si>
  <si>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</si>
  <si>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</si>
  <si>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</si>
  <si>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</si>
  <si>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</si>
  <si>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</si>
  <si>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</si>
  <si>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</si>
  <si>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</si>
  <si>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</si>
  <si>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</si>
  <si>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</si>
  <si>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</si>
  <si>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</si>
  <si>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</si>
  <si>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</si>
  <si>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</si>
  <si>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</si>
  <si>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</si>
  <si>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</si>
  <si>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</si>
  <si>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</si>
  <si>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</si>
  <si>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</si>
  <si>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</si>
  <si>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</si>
  <si>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</si>
  <si>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</si>
  <si>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</si>
  <si>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</si>
  <si>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</si>
  <si>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</si>
  <si>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</si>
  <si>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</si>
  <si>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</si>
  <si>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</si>
  <si>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</si>
  <si>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</si>
  <si>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</si>
  <si>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</si>
  <si>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</si>
  <si>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</si>
  <si>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</si>
  <si>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</si>
  <si>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</si>
  <si>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</si>
  <si>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</si>
  <si>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</si>
  <si>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</si>
  <si>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</si>
  <si>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</si>
  <si>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</si>
  <si>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</si>
  <si>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</si>
  <si>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</si>
  <si>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</si>
  <si>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</si>
  <si>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</si>
  <si>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</si>
  <si>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</si>
  <si>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</si>
  <si>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</si>
  <si>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</si>
  <si>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</si>
  <si>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</si>
  <si>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</si>
  <si>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</si>
  <si>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</si>
  <si>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</si>
  <si>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</si>
  <si>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</si>
  <si>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</si>
  <si>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</si>
  <si>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</si>
  <si>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</si>
  <si>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</si>
  <si>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</si>
  <si>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</si>
  <si>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</si>
  <si>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</si>
  <si>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</si>
  <si>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</si>
  <si>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</si>
  <si>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</si>
  <si>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</si>
  <si>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</si>
  <si>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</si>
  <si>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</si>
  <si>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</si>
  <si>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</si>
  <si>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</si>
  <si>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</si>
  <si>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</si>
  <si>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</si>
  <si>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</si>
  <si>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</si>
  <si>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</si>
  <si>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</si>
  <si>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</si>
  <si>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</si>
  <si>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</si>
  <si>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</si>
  <si>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</si>
  <si>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</si>
  <si>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</si>
  <si>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</si>
  <si>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</si>
  <si>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</si>
  <si>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</si>
  <si>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</si>
  <si>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</si>
  <si>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</si>
  <si>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</si>
  <si>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</si>
  <si>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</si>
  <si>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</si>
  <si>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</si>
  <si>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</si>
  <si>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</si>
  <si>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</si>
  <si>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</si>
  <si>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</si>
  <si>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</si>
  <si>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</si>
  <si>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</si>
  <si>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</si>
  <si>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</si>
  <si>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</si>
  <si>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</si>
  <si>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</si>
  <si>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</si>
  <si>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</si>
  <si>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</si>
  <si>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</si>
  <si>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</si>
  <si>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</si>
  <si>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</si>
  <si>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</si>
  <si>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</si>
  <si>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</si>
  <si>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</si>
  <si>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</si>
  <si>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</si>
  <si>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</si>
  <si>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</si>
  <si>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</si>
  <si>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</si>
  <si>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</si>
  <si>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</si>
  <si>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</si>
  <si>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</si>
  <si>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</si>
  <si>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</si>
  <si>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</si>
  <si>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</si>
  <si>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</si>
  <si>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</si>
  <si>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</si>
  <si>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</si>
  <si>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</si>
  <si>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</si>
  <si>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</si>
  <si>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</si>
  <si>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</si>
  <si>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</si>
  <si>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</si>
  <si>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</si>
  <si>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</si>
  <si>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</si>
  <si>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</si>
  <si>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</si>
  <si>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</si>
  <si>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</si>
  <si>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</si>
  <si>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</si>
  <si>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</si>
  <si>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</si>
  <si>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</si>
  <si>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</si>
  <si>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</si>
  <si>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</si>
  <si>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</si>
  <si>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</si>
  <si>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</si>
  <si>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</si>
  <si>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</si>
  <si>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</si>
  <si>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</si>
  <si>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</si>
  <si>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</si>
  <si>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</si>
  <si>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</si>
  <si>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</si>
  <si>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</si>
  <si>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</si>
  <si>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</si>
  <si>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</si>
  <si>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</si>
  <si>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</si>
  <si>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</si>
  <si>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</si>
  <si>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</si>
  <si>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</si>
  <si>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</si>
  <si>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</si>
  <si>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</si>
  <si>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</si>
  <si>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</si>
  <si>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</si>
  <si>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</si>
  <si>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</si>
  <si>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</si>
  <si>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</si>
  <si>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</si>
  <si>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</si>
  <si>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</si>
  <si>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</si>
  <si>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</si>
  <si>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</si>
  <si>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</si>
  <si>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</si>
  <si>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</si>
  <si>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</si>
  <si>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</si>
  <si>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</si>
  <si>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</si>
  <si>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</si>
  <si>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</si>
  <si>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</si>
  <si>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</si>
  <si>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</si>
  <si>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</si>
  <si>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</si>
  <si>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</si>
  <si>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</si>
  <si>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</si>
  <si>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</si>
  <si>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</si>
  <si>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</si>
  <si>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</si>
  <si>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</si>
  <si>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</si>
  <si>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</si>
  <si>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</si>
  <si>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</si>
  <si>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</si>
  <si>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</si>
  <si>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</si>
  <si>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</si>
  <si>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</si>
  <si>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</si>
  <si>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</si>
  <si>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</si>
  <si>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</si>
  <si>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</si>
  <si>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</si>
  <si>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</si>
  <si>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</si>
  <si>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</si>
  <si>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</si>
  <si>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</si>
  <si>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</si>
  <si>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</si>
  <si>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</si>
  <si>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</si>
  <si>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</si>
  <si>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</si>
  <si>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</si>
  <si>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</si>
  <si>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</si>
  <si>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</si>
  <si>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</si>
  <si>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</si>
  <si>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</si>
  <si>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</si>
  <si>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</si>
  <si>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</si>
  <si>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</si>
  <si>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</si>
  <si>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</si>
  <si>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</si>
  <si>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</si>
  <si>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</si>
  <si>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</si>
  <si>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</si>
  <si>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</si>
  <si>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</si>
  <si>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</si>
  <si>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</si>
  <si>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</si>
  <si>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</si>
  <si>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</si>
  <si>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</si>
  <si>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</si>
  <si>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</si>
  <si>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</si>
  <si>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</si>
  <si>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</si>
  <si>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</si>
  <si>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</si>
  <si>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</si>
  <si>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</si>
  <si>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</si>
  <si>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</si>
  <si>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</si>
  <si>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</si>
  <si>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</si>
  <si>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</si>
  <si>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</si>
  <si>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</si>
  <si>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</si>
  <si>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</si>
  <si>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</si>
  <si>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</si>
  <si>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</si>
  <si>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</si>
  <si>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</si>
  <si>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</si>
  <si>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</si>
  <si>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</si>
  <si>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</si>
  <si>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</si>
  <si>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</si>
  <si>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</si>
  <si>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</si>
  <si>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</si>
  <si>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</si>
  <si>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</si>
  <si>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</si>
  <si>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</si>
  <si>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</si>
  <si>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</si>
  <si>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</si>
  <si>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</si>
  <si>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</si>
  <si>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</si>
  <si>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</si>
  <si>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</si>
  <si>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</si>
  <si>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</si>
  <si>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</si>
  <si>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</si>
  <si>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</si>
  <si>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</si>
  <si>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</si>
  <si>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</si>
  <si>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</si>
  <si>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</si>
  <si>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</si>
  <si>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</si>
  <si>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</si>
  <si>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</si>
  <si>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</si>
  <si>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</si>
  <si>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</si>
  <si>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</si>
  <si>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</si>
  <si>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</si>
  <si>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</si>
  <si>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</si>
  <si>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</si>
  <si>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</si>
  <si>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</si>
  <si>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</si>
  <si>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</si>
  <si>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</si>
  <si>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</si>
  <si>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</si>
  <si>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</si>
  <si>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</si>
  <si>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</si>
  <si>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</si>
  <si>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</si>
  <si>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</si>
  <si>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</si>
  <si>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</si>
  <si>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</si>
  <si>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</si>
  <si>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</si>
  <si>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</si>
  <si>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</si>
  <si>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</si>
  <si>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</si>
  <si>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</si>
  <si>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</si>
  <si>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</si>
  <si>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</si>
  <si>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</si>
  <si>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</si>
  <si>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</si>
  <si>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</si>
  <si>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</si>
  <si>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</si>
  <si>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</si>
  <si>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</si>
  <si>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</si>
  <si>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</si>
  <si>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</si>
  <si>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</si>
  <si>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</si>
  <si>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</si>
  <si>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</si>
  <si>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</si>
  <si>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</si>
  <si>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</si>
  <si>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</si>
  <si>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</si>
  <si>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</si>
  <si>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</si>
  <si>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</si>
  <si>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</si>
  <si>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</si>
  <si>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</si>
  <si>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</si>
  <si>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</si>
  <si>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</si>
  <si>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</si>
  <si>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</si>
  <si>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</si>
  <si>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</si>
  <si>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</si>
  <si>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</si>
  <si>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</si>
  <si>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</si>
  <si>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</si>
  <si>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</si>
  <si>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</si>
  <si>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</si>
  <si>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</si>
  <si>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</si>
  <si>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</si>
  <si>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</si>
  <si>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</si>
  <si>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</si>
  <si>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</si>
  <si>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</si>
  <si>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</si>
  <si>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</si>
  <si>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</si>
  <si>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</si>
  <si>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</si>
  <si>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</si>
  <si>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</si>
  <si>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</si>
  <si>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</si>
  <si>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</si>
  <si>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</si>
  <si>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</si>
  <si>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</si>
  <si>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</si>
  <si>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</si>
  <si>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</si>
  <si>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</si>
  <si>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</si>
  <si>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</si>
  <si>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</si>
  <si>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</si>
  <si>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</si>
  <si>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</si>
  <si>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</si>
  <si>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</si>
  <si>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</si>
  <si>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</si>
  <si>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</si>
  <si>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</si>
  <si>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</si>
  <si>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</si>
  <si>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</si>
  <si>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</si>
  <si>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</si>
  <si>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</si>
  <si>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</si>
  <si>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</si>
  <si>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</si>
  <si>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</si>
  <si>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</si>
  <si>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</si>
  <si>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</si>
  <si>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</si>
  <si>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</si>
  <si>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</si>
  <si>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</si>
  <si>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</si>
  <si>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</si>
  <si>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</si>
  <si>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</si>
  <si>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</si>
  <si>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</si>
  <si>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</si>
  <si>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</si>
  <si>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</si>
  <si>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</si>
  <si>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</si>
  <si>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</si>
  <si>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</si>
  <si>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</si>
  <si>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</si>
  <si>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</si>
  <si>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</si>
  <si>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</si>
  <si>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</si>
  <si>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</si>
  <si>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</si>
  <si>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</si>
  <si>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</si>
  <si>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</si>
  <si>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</si>
  <si>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</si>
  <si>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</si>
  <si>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</si>
  <si>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</si>
  <si>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</si>
  <si>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</si>
  <si>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</si>
  <si>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</si>
  <si>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</si>
  <si>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</si>
  <si>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</si>
  <si>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</si>
  <si>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</si>
  <si>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</si>
  <si>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</si>
  <si>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</si>
  <si>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</si>
  <si>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</si>
  <si>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</si>
  <si>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</si>
  <si>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</si>
  <si>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</si>
  <si>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</si>
  <si>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</si>
  <si>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</si>
  <si>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</si>
  <si>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</si>
  <si>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</si>
  <si>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</si>
  <si>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</si>
  <si>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</si>
  <si>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</si>
  <si>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</si>
  <si>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</si>
  <si>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</si>
  <si>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</si>
  <si>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</si>
  <si>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</si>
  <si>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</si>
  <si>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</si>
  <si>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</si>
  <si>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</si>
  <si>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</si>
  <si>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</si>
  <si>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</si>
  <si>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</si>
  <si>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</si>
  <si>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</si>
  <si>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</si>
  <si>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</si>
  <si>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</si>
  <si>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</si>
  <si>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</si>
  <si>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</si>
  <si>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</si>
  <si>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</si>
  <si>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</si>
  <si>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</si>
  <si>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</si>
  <si>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</si>
  <si>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</si>
  <si>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</si>
  <si>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</si>
  <si>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</si>
  <si>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</si>
  <si>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</si>
  <si>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</si>
  <si>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</si>
  <si>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</si>
  <si>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</si>
  <si>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</si>
  <si>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</si>
  <si>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</si>
  <si>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</si>
  <si>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</si>
  <si>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</si>
  <si>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</si>
  <si>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</si>
  <si>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</si>
  <si>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</si>
  <si>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</si>
  <si>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</si>
  <si>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</si>
  <si>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</si>
  <si>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</si>
  <si>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</si>
  <si>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</si>
  <si>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</si>
  <si>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</si>
  <si>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</si>
  <si>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</si>
  <si>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</si>
  <si>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</si>
  <si>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</si>
  <si>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</si>
  <si>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</si>
  <si>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</si>
  <si>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</si>
  <si>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</si>
  <si>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</si>
  <si>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</si>
  <si>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</si>
  <si>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</si>
  <si>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</si>
  <si>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</si>
  <si>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</si>
  <si>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</si>
  <si>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</si>
  <si>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</si>
  <si>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</si>
  <si>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</si>
  <si>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</si>
  <si>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</si>
  <si>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</si>
  <si>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</si>
  <si>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</si>
  <si>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</si>
  <si>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</si>
  <si>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</si>
  <si>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</si>
  <si>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</si>
  <si>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</si>
  <si>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</si>
  <si>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</si>
  <si>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</si>
  <si>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</si>
  <si>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</si>
  <si>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</si>
  <si>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</si>
  <si>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</si>
  <si>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</si>
  <si>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</si>
  <si>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</si>
  <si>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</si>
  <si>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</si>
  <si>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</si>
  <si>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</si>
  <si>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</si>
  <si>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</si>
  <si>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</si>
  <si>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</si>
  <si>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</si>
  <si>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</si>
  <si>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</si>
  <si>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</si>
  <si>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</si>
  <si>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</si>
  <si>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</si>
  <si>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</si>
  <si>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</si>
  <si>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</si>
  <si>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</si>
  <si>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</si>
  <si>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</si>
  <si>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</si>
  <si>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</si>
  <si>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</si>
  <si>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</si>
  <si>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</si>
  <si>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</si>
  <si>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</si>
  <si>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</si>
  <si>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</si>
  <si>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</si>
  <si>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</si>
  <si>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</si>
  <si>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</si>
  <si>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</si>
  <si>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</si>
  <si>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</si>
  <si>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</si>
  <si>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</si>
  <si>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</si>
  <si>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</si>
  <si>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</si>
  <si>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</si>
  <si>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</si>
  <si>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</si>
  <si>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</si>
  <si>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</si>
  <si>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</si>
  <si>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</si>
  <si>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</si>
  <si>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</si>
  <si>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</si>
  <si>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</si>
  <si>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</si>
  <si>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</si>
  <si>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</si>
  <si>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</si>
  <si>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</si>
  <si>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</si>
  <si>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</si>
  <si>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</si>
  <si>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</si>
  <si>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</si>
  <si>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</si>
  <si>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</si>
  <si>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</si>
  <si>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</si>
  <si>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</si>
  <si>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</si>
  <si>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</si>
  <si>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</si>
  <si>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</si>
  <si>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</si>
  <si>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</si>
  <si>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</si>
  <si>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</si>
  <si>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</si>
  <si>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</si>
  <si>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</si>
  <si>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</si>
  <si>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</si>
  <si>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</si>
  <si>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</si>
  <si>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</si>
  <si>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</si>
  <si>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</si>
  <si>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</si>
  <si>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</si>
  <si>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</si>
  <si>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</si>
  <si>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</si>
  <si>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</si>
  <si>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</si>
  <si>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</si>
  <si>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</si>
  <si>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</si>
  <si>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</si>
  <si>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</si>
  <si>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</si>
  <si>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</si>
  <si>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</si>
  <si>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</si>
  <si>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</si>
  <si>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</si>
  <si>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</si>
  <si>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</si>
  <si>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</si>
  <si>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</si>
  <si>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</si>
  <si>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</si>
  <si>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</si>
  <si>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</si>
  <si>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</si>
  <si>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</si>
  <si>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</si>
  <si>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</si>
  <si>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</si>
  <si>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</si>
  <si>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</si>
  <si>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</si>
  <si>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</si>
  <si>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</si>
  <si>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</si>
  <si>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</si>
  <si>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</si>
  <si>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</si>
  <si>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</si>
  <si>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</si>
  <si>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</si>
  <si>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</si>
  <si>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</si>
  <si>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</si>
  <si>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</si>
  <si>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</si>
  <si>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</si>
  <si>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</si>
  <si>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</si>
  <si>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</si>
  <si>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</si>
  <si>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</si>
  <si>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</si>
  <si>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</si>
  <si>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</si>
  <si>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</si>
  <si>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</si>
  <si>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</si>
  <si>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</si>
  <si>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</si>
  <si>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</si>
  <si>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</si>
  <si>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</si>
  <si>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</si>
  <si>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</si>
  <si>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</si>
  <si>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</si>
  <si>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</si>
  <si>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</si>
  <si>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</si>
  <si>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</si>
  <si>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</si>
  <si>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</si>
  <si>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</si>
  <si>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</si>
  <si>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</si>
  <si>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</si>
  <si>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</si>
  <si>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</si>
  <si>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</si>
  <si>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</si>
  <si>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</si>
  <si>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</si>
  <si>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</si>
  <si>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</si>
  <si>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</si>
  <si>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</si>
  <si>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</si>
  <si>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</si>
  <si>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</si>
  <si>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</si>
  <si>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</si>
  <si>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</si>
  <si>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</si>
  <si>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</si>
  <si>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</si>
  <si>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</si>
  <si>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</si>
  <si>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</si>
  <si>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</si>
  <si>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</si>
  <si>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</si>
  <si>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</si>
  <si>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</si>
  <si>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</si>
  <si>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</si>
  <si>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</si>
  <si>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</si>
  <si>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</si>
  <si>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</si>
  <si>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</si>
  <si>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</si>
  <si>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</si>
  <si>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</si>
  <si>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</si>
  <si>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</si>
  <si>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</si>
  <si>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</si>
  <si>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</si>
  <si>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</si>
  <si>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</si>
  <si>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</si>
  <si>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</si>
  <si>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</si>
  <si>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</si>
  <si>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</si>
  <si>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</si>
  <si>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</si>
  <si>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</si>
  <si>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</si>
  <si>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</si>
  <si>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</si>
  <si>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</si>
  <si>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</si>
  <si>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</si>
  <si>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</si>
  <si>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</si>
  <si>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</si>
  <si>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</si>
  <si>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</si>
  <si>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</si>
  <si>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</si>
  <si>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</si>
  <si>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</si>
  <si>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</si>
  <si>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</si>
  <si>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</si>
  <si>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</si>
  <si>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</si>
  <si>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</si>
  <si>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</si>
  <si>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</si>
  <si>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</si>
  <si>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</si>
  <si>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</si>
  <si>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</si>
  <si>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</si>
  <si>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</si>
  <si>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</si>
  <si>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</si>
  <si>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</si>
  <si>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</si>
  <si>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</si>
  <si>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</si>
  <si>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</si>
  <si>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</si>
  <si>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</si>
  <si>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</si>
  <si>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</si>
  <si>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</si>
  <si>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</si>
  <si>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</si>
  <si>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</si>
  <si>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</si>
  <si>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</si>
  <si>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</si>
  <si>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</si>
  <si>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</si>
  <si>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</si>
  <si>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</si>
  <si>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</si>
  <si>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</si>
  <si>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</si>
  <si>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</si>
  <si>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</si>
  <si>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</si>
  <si>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</si>
  <si>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</si>
  <si>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</si>
  <si>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</si>
  <si>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</si>
  <si>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</si>
  <si>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</si>
  <si>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</si>
  <si>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</si>
  <si>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</si>
  <si>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</si>
  <si>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</si>
  <si>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</si>
  <si>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</si>
  <si>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</si>
  <si>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</si>
  <si>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</si>
  <si>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</si>
  <si>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</si>
  <si>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</si>
  <si>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</si>
  <si>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</si>
  <si>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</si>
  <si>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</si>
  <si>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</si>
  <si>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</si>
  <si>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</si>
  <si>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</si>
  <si>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</si>
  <si>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</si>
  <si>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</si>
  <si>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</si>
  <si>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</si>
  <si>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</si>
  <si>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</si>
  <si>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</si>
  <si>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</si>
  <si>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</si>
  <si>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</si>
  <si>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</si>
  <si>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</si>
  <si>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</si>
  <si>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</si>
  <si>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</si>
  <si>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</si>
  <si>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</si>
  <si>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</si>
  <si>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</si>
  <si>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</si>
  <si>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</si>
  <si>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</si>
  <si>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</si>
  <si>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</si>
  <si>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</si>
  <si>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</si>
  <si>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</si>
  <si>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</si>
  <si>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</si>
  <si>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</si>
  <si>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</si>
  <si>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</si>
  <si>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</si>
  <si>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</si>
  <si>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</si>
  <si>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</si>
  <si>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</si>
  <si>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</si>
  <si>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</si>
  <si>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</si>
  <si>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</si>
  <si>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</si>
  <si>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</si>
  <si>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</si>
  <si>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</si>
  <si>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</si>
  <si>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</si>
  <si>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</si>
  <si>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</si>
  <si>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</si>
  <si>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</si>
  <si>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</si>
  <si>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</si>
  <si>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</si>
  <si>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</si>
  <si>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</si>
  <si>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</si>
  <si>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</si>
  <si>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</si>
  <si>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</si>
  <si>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</si>
  <si>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</si>
  <si>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</si>
  <si>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</si>
  <si>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</si>
  <si>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</si>
  <si>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</si>
  <si>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</si>
  <si>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</si>
  <si>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</si>
  <si>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</si>
  <si>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</si>
  <si>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</si>
  <si>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</si>
  <si>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</si>
  <si>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</si>
  <si>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</si>
  <si>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</si>
  <si>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</si>
  <si>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</si>
  <si>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</si>
  <si>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</si>
  <si>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</si>
  <si>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</si>
  <si>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</si>
  <si>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</si>
  <si>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</si>
  <si>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</si>
  <si>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</si>
  <si>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</si>
  <si>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</si>
  <si>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</si>
  <si>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</si>
  <si>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</si>
  <si>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</si>
  <si>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</si>
  <si>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</si>
  <si>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</si>
  <si>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</si>
  <si>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</si>
  <si>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</si>
  <si>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</si>
  <si>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</si>
  <si>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</si>
  <si>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</si>
  <si>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</si>
  <si>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</si>
  <si>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</si>
  <si>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</si>
  <si>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</si>
  <si>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</si>
  <si>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</si>
  <si>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</si>
  <si>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</si>
  <si>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</si>
  <si>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</si>
  <si>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</si>
  <si>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</si>
  <si>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</si>
  <si>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</si>
  <si>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</si>
  <si>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</si>
  <si>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</si>
  <si>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</si>
  <si>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</si>
  <si>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</si>
  <si>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</si>
  <si>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</si>
  <si>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</si>
  <si>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</si>
  <si>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</si>
  <si>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</si>
  <si>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</si>
  <si>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</si>
  <si>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</si>
  <si>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</si>
  <si>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</si>
  <si>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</si>
  <si>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</si>
  <si>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</si>
  <si>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</si>
  <si>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</si>
  <si>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</si>
  <si>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</si>
  <si>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</si>
  <si>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</si>
  <si>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</si>
  <si>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</si>
  <si>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</si>
  <si>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</si>
  <si>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</si>
  <si>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</si>
  <si>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</si>
  <si>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</si>
  <si>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</si>
  <si>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</si>
  <si>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</si>
  <si>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</si>
  <si>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</si>
  <si>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</si>
  <si>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</si>
  <si>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</si>
  <si>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</si>
  <si>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</si>
  <si>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</si>
  <si>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</si>
  <si>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</si>
  <si>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</si>
  <si>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</si>
  <si>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</si>
  <si>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</si>
  <si>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</si>
  <si>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</si>
  <si>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</si>
  <si>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</si>
  <si>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</si>
  <si>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</si>
  <si>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</si>
  <si>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</si>
  <si>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</si>
  <si>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</si>
  <si>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</si>
  <si>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</si>
  <si>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</si>
  <si>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</si>
  <si>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</si>
  <si>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</si>
  <si>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</si>
  <si>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</si>
  <si>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</si>
  <si>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</si>
  <si>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</si>
  <si>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</si>
  <si>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</si>
  <si>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</si>
  <si>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</si>
  <si>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</si>
  <si>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</si>
  <si>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</si>
  <si>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</si>
  <si>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</si>
  <si>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</si>
  <si>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</si>
  <si>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</si>
  <si>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</si>
  <si>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</si>
  <si>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</si>
  <si>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</si>
  <si>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</si>
  <si>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</si>
  <si>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</si>
  <si>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</si>
  <si>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</si>
  <si>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</si>
  <si>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</si>
  <si>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</si>
  <si>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</si>
  <si>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</si>
  <si>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</si>
  <si>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</si>
  <si>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</si>
  <si>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</si>
  <si>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</si>
  <si>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</si>
  <si>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</si>
  <si>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</si>
  <si>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</si>
  <si>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</si>
  <si>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</si>
  <si>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</si>
  <si>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</si>
  <si>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</si>
  <si>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</si>
  <si>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</si>
  <si>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</si>
  <si>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</si>
  <si>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</si>
  <si>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</si>
  <si>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</si>
  <si>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</si>
  <si>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</si>
  <si>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</si>
  <si>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</si>
  <si>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</si>
  <si>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</si>
  <si>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</si>
  <si>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</si>
  <si>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</si>
  <si>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</si>
  <si>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</si>
  <si>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</si>
  <si>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</si>
  <si>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</si>
  <si>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</si>
  <si>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</si>
  <si>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</si>
  <si>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</si>
  <si>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</si>
  <si>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</si>
  <si>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</si>
  <si>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</si>
  <si>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</si>
  <si>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</si>
  <si>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</si>
  <si>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</si>
  <si>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</si>
  <si>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</si>
  <si>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</si>
  <si>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</si>
  <si>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</si>
  <si>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</si>
  <si>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</si>
  <si>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</si>
  <si>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</si>
  <si>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</si>
  <si>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</si>
  <si>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</si>
  <si>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</si>
  <si>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</si>
  <si>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</si>
  <si>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</si>
  <si>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</si>
  <si>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</si>
  <si>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</si>
  <si>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</si>
  <si>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</si>
  <si>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</si>
  <si>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</si>
  <si>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</si>
  <si>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</si>
  <si>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</si>
  <si>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</si>
  <si>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</si>
  <si>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</si>
  <si>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</si>
  <si>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</si>
  <si>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</si>
  <si>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</si>
  <si>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</si>
  <si>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</si>
  <si>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</si>
  <si>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</si>
  <si>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</si>
  <si>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</si>
  <si>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</si>
  <si>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</si>
  <si>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</si>
  <si>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</si>
  <si>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</si>
  <si>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</si>
  <si>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</si>
  <si>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</si>
  <si>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</si>
  <si>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</si>
  <si>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</si>
  <si>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</si>
  <si>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</si>
  <si>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</si>
  <si>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</si>
  <si>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</si>
  <si>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</si>
  <si>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</si>
  <si>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</si>
  <si>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</si>
  <si>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</si>
  <si>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</si>
  <si>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</si>
  <si>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</si>
  <si>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</si>
  <si>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</si>
  <si>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</si>
  <si>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</si>
  <si>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</si>
  <si>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</si>
  <si>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</si>
  <si>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</si>
  <si>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</si>
  <si>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</si>
  <si>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</si>
  <si>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</si>
  <si>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</si>
  <si>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</si>
  <si>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</si>
  <si>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</si>
  <si>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</si>
  <si>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</si>
  <si>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</si>
  <si>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</si>
  <si>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</si>
  <si>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</si>
  <si>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</si>
  <si>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</si>
  <si>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</si>
  <si>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</si>
  <si>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</si>
  <si>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</si>
  <si>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</si>
  <si>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</si>
  <si>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</si>
  <si>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</si>
  <si>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</si>
  <si>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</si>
  <si>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</si>
  <si>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</si>
  <si>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</si>
  <si>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</si>
  <si>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</si>
  <si>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</si>
  <si>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</si>
  <si>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</si>
  <si>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</si>
  <si>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</si>
  <si>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</si>
  <si>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</si>
  <si>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</si>
  <si>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</si>
  <si>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</si>
  <si>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</si>
  <si>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</si>
  <si>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</si>
  <si>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</si>
  <si>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</si>
  <si>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</si>
  <si>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</si>
  <si>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</si>
  <si>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</si>
  <si>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</si>
  <si>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</si>
  <si>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</si>
  <si>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</si>
  <si>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</si>
  <si>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</si>
  <si>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</si>
  <si>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</si>
  <si>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</si>
  <si>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</si>
  <si>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</si>
  <si>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</si>
  <si>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</si>
  <si>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</si>
  <si>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</si>
  <si>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</si>
  <si>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</si>
  <si>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</si>
  <si>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</si>
  <si>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</si>
  <si>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</si>
  <si>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</si>
  <si>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</si>
  <si>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</si>
  <si>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</si>
  <si>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</si>
  <si>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</si>
  <si>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</si>
  <si>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</si>
  <si>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</si>
  <si>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</si>
  <si>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</si>
  <si>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</si>
  <si>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</si>
  <si>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</si>
  <si>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</si>
  <si>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</si>
  <si>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</si>
  <si>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</si>
  <si>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</si>
  <si>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</si>
  <si>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</si>
  <si>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</si>
  <si>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</si>
  <si>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</si>
  <si>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</si>
  <si>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</si>
  <si>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</si>
  <si>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</si>
  <si>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</si>
  <si>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</si>
  <si>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</si>
  <si>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</si>
  <si>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</si>
  <si>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</si>
  <si>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</si>
  <si>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</si>
  <si>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</si>
  <si>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</si>
  <si>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</si>
  <si>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</si>
  <si>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</si>
  <si>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</si>
  <si>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</si>
  <si>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</si>
  <si>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</si>
  <si>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</si>
  <si>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</si>
  <si>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</si>
  <si>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</si>
  <si>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</si>
  <si>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</si>
  <si>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</si>
  <si>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</si>
  <si>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</si>
  <si>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</si>
  <si>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</si>
  <si>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</si>
  <si>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</si>
  <si>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</si>
  <si>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</si>
  <si>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</si>
  <si>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</si>
  <si>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</si>
  <si>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</si>
  <si>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</si>
  <si>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</si>
  <si>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</si>
  <si>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</si>
  <si>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</si>
  <si>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</si>
  <si>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</si>
  <si>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</si>
  <si>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</si>
  <si>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</si>
  <si>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</si>
  <si>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</si>
  <si>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</si>
  <si>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</si>
  <si>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</si>
  <si>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</si>
  <si>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</si>
  <si>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</si>
  <si>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</si>
  <si>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</si>
  <si>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</si>
  <si>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</si>
  <si>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</si>
  <si>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</si>
  <si>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</si>
  <si>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</si>
  <si>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</si>
  <si>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</si>
  <si>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</si>
  <si>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</si>
  <si>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</si>
  <si>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</si>
  <si>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</si>
  <si>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</si>
  <si>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</si>
  <si>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</si>
  <si>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</si>
  <si>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</si>
  <si>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</si>
  <si>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</si>
  <si>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</si>
  <si>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</si>
  <si>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</si>
  <si>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</si>
  <si>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</si>
  <si>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</si>
  <si>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</si>
  <si>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</si>
  <si>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</si>
  <si>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</si>
  <si>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</si>
  <si>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</si>
  <si>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</si>
  <si>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</si>
  <si>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</si>
  <si>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</si>
  <si>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</si>
  <si>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</si>
  <si>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</si>
  <si>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</si>
  <si>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</si>
  <si>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</si>
  <si>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</si>
  <si>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</si>
  <si>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</si>
  <si>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</si>
  <si>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</si>
  <si>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</si>
  <si>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</si>
  <si>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</si>
  <si>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</si>
  <si>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</si>
  <si>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</si>
  <si>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</si>
  <si>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</si>
  <si>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</si>
  <si>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</si>
  <si>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</si>
  <si>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</si>
  <si>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</si>
  <si>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</si>
  <si>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</si>
  <si>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</si>
  <si>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</si>
  <si>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</si>
  <si>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</si>
  <si>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</si>
  <si>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</si>
  <si>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</si>
  <si>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</si>
  <si>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</si>
  <si>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</si>
  <si>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</si>
  <si>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</si>
  <si>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</si>
  <si>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</si>
  <si>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</si>
  <si>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</si>
  <si>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</si>
  <si>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</si>
  <si>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</si>
  <si>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</si>
  <si>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</si>
  <si>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</si>
  <si>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</si>
  <si>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</si>
  <si>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</si>
  <si>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</si>
  <si>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</si>
  <si>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</si>
  <si>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</si>
  <si>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</si>
  <si>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</si>
  <si>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</si>
  <si>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</si>
  <si>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</si>
  <si>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</si>
  <si>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</si>
  <si>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</si>
  <si>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</si>
  <si>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</si>
  <si>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</si>
  <si>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</si>
  <si>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</si>
  <si>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</si>
  <si>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</si>
  <si>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</si>
  <si>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</si>
  <si>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</si>
  <si>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</si>
  <si>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</si>
  <si>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</si>
  <si>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</si>
  <si>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</si>
  <si>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</si>
  <si>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</si>
  <si>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</si>
  <si>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</si>
  <si>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</si>
  <si>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</si>
  <si>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</si>
  <si>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</si>
  <si>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</si>
  <si>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</si>
  <si>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</si>
  <si>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</si>
  <si>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</si>
  <si>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</si>
  <si>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</si>
  <si>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</si>
  <si>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</si>
  <si>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</si>
  <si>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</si>
  <si>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</si>
  <si>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</si>
  <si>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</si>
  <si>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</si>
  <si>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</si>
  <si>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</si>
  <si>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</si>
  <si>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</si>
  <si>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</si>
  <si>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</si>
  <si>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</si>
  <si>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</si>
  <si>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</si>
  <si>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</si>
  <si>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</si>
  <si>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</si>
  <si>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</si>
  <si>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</si>
  <si>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</si>
  <si>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</si>
  <si>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</si>
  <si>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</si>
  <si>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</si>
  <si>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</si>
  <si>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</si>
  <si>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</si>
  <si>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</si>
  <si>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</si>
  <si>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</si>
  <si>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</si>
  <si>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</si>
  <si>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</si>
  <si>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</si>
  <si>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</si>
  <si>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</si>
  <si>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</si>
  <si>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</si>
  <si>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</si>
  <si>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</si>
  <si>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</si>
  <si>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</si>
  <si>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</si>
  <si>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</si>
  <si>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</si>
  <si>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</si>
  <si>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</si>
  <si>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</si>
  <si>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</si>
  <si>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</si>
  <si>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</si>
  <si>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</si>
  <si>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</si>
  <si>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</si>
  <si>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</si>
  <si>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</si>
  <si>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</si>
  <si>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</si>
  <si>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</si>
  <si>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</si>
  <si>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</si>
  <si>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</si>
  <si>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</si>
  <si>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</si>
  <si>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</si>
  <si>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</si>
  <si>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</si>
  <si>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</si>
  <si>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</si>
  <si>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</si>
  <si>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</si>
  <si>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</si>
  <si>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</si>
  <si>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</si>
  <si>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</si>
  <si>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</si>
  <si>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</si>
  <si>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</si>
  <si>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</si>
  <si>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</si>
  <si>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</si>
  <si>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</si>
  <si>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</si>
  <si>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</si>
  <si>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</si>
  <si>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</si>
  <si>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</si>
  <si>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</si>
  <si>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</si>
  <si>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</si>
  <si>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</si>
  <si>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</si>
  <si>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</si>
  <si>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</si>
  <si>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</si>
  <si>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</si>
  <si>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</si>
  <si>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</si>
  <si>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</si>
  <si>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</si>
  <si>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</si>
  <si>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</si>
  <si>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</si>
  <si>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</si>
  <si>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</si>
  <si>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</si>
  <si>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</si>
  <si>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</si>
  <si>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</si>
  <si>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</si>
  <si>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</si>
  <si>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</si>
  <si>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</si>
  <si>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</si>
  <si>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</si>
  <si>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</si>
  <si>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</si>
  <si>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</si>
  <si>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</si>
  <si>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</si>
  <si>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</si>
  <si>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</si>
  <si>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</si>
  <si>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</si>
  <si>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</si>
  <si>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</si>
  <si>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</si>
  <si>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</si>
  <si>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</si>
  <si>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</si>
  <si>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</si>
  <si>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</si>
  <si>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</si>
  <si>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</si>
  <si>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</si>
  <si>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</si>
  <si>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</si>
  <si>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</si>
  <si>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</si>
  <si>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</si>
  <si>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</si>
  <si>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</si>
  <si>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</si>
  <si>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</si>
  <si>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</si>
  <si>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</si>
  <si>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</si>
  <si>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</si>
  <si>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</si>
  <si>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</si>
  <si>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</si>
  <si>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</si>
  <si>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</si>
  <si>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</si>
  <si>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</si>
  <si>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</si>
  <si>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</si>
  <si>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</si>
  <si>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</si>
  <si>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</si>
  <si>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</si>
  <si>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</si>
  <si>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</si>
  <si>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</si>
  <si>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</si>
  <si>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</si>
  <si>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</si>
  <si>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</si>
  <si>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</si>
  <si>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</si>
  <si>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</si>
  <si>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</si>
  <si>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</si>
  <si>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</si>
  <si>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</si>
  <si>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</si>
  <si>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</si>
  <si>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</si>
  <si>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</si>
  <si>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</si>
  <si>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</si>
  <si>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</si>
  <si>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</si>
  <si>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</si>
  <si>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</si>
  <si>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</si>
  <si>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</si>
  <si>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</si>
  <si>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</si>
  <si>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</si>
  <si>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</si>
  <si>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</si>
  <si>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</si>
  <si>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</si>
  <si>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</si>
  <si>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</si>
  <si>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</si>
  <si>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</si>
  <si>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</si>
  <si>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</si>
  <si>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</si>
  <si>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</si>
  <si>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</si>
  <si>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</si>
  <si>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</si>
  <si>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</si>
  <si>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</si>
  <si>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</si>
  <si>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</si>
  <si>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</si>
  <si>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</si>
  <si>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</si>
  <si>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</si>
  <si>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</si>
  <si>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</si>
  <si>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</si>
  <si>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</si>
  <si>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</si>
  <si>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</si>
  <si>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</si>
  <si>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</si>
  <si>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</si>
  <si>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</si>
  <si>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</si>
  <si>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</si>
  <si>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</si>
  <si>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</si>
  <si>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</si>
  <si>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</si>
  <si>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</si>
  <si>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</si>
  <si>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</si>
  <si>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</si>
  <si>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</si>
  <si>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</si>
  <si>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</si>
  <si>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</si>
  <si>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</si>
  <si>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</si>
  <si>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</si>
  <si>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</si>
  <si>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</si>
  <si>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</si>
  <si>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</si>
  <si>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</si>
  <si>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</si>
  <si>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</si>
  <si>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</si>
  <si>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</si>
  <si>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</si>
  <si>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</si>
  <si>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</si>
  <si>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</si>
  <si>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</si>
  <si>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</si>
  <si>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</si>
  <si>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</si>
  <si>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</si>
  <si>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</si>
  <si>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</si>
  <si>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</si>
  <si>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</si>
  <si>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</si>
  <si>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</si>
  <si>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</si>
  <si>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</si>
  <si>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</si>
  <si>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</si>
  <si>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</si>
  <si>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</si>
  <si>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</si>
  <si>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</si>
  <si>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</si>
  <si>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</si>
  <si>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</si>
  <si>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</si>
  <si>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</si>
  <si>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</si>
  <si>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</si>
  <si>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</si>
  <si>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</si>
  <si>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</si>
  <si>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</si>
  <si>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</si>
  <si>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</si>
  <si>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</si>
  <si>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</si>
  <si>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</si>
  <si>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</si>
  <si>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</si>
  <si>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</si>
  <si>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</si>
  <si>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</si>
  <si>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</si>
  <si>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</si>
  <si>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</si>
  <si>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</si>
  <si>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</si>
  <si>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</si>
  <si>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</si>
  <si>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</si>
  <si>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</si>
  <si>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</si>
  <si>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</si>
  <si>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</si>
  <si>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</si>
  <si>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</si>
  <si>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</si>
  <si>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</si>
  <si>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</si>
  <si>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</si>
  <si>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</si>
  <si>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</si>
  <si>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</si>
  <si>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</si>
  <si>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</si>
  <si>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</si>
  <si>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</si>
  <si>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</si>
  <si>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</si>
  <si>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</si>
  <si>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</si>
  <si>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</si>
  <si>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</si>
  <si>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</si>
  <si>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</si>
  <si>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</si>
  <si>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</si>
  <si>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</si>
  <si>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</si>
  <si>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</si>
  <si>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</si>
  <si>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</si>
  <si>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</si>
  <si>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</si>
  <si>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</si>
  <si>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</si>
  <si>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</si>
  <si>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</si>
  <si>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</si>
  <si>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</si>
  <si>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</si>
  <si>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</si>
  <si>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</si>
  <si>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</si>
  <si>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</si>
  <si>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</si>
  <si>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</si>
  <si>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</si>
  <si>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</si>
  <si>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</si>
  <si>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</si>
  <si>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</si>
  <si>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</si>
  <si>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</si>
  <si>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</si>
  <si>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</si>
  <si>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</si>
  <si>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</si>
  <si>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</si>
  <si>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</si>
  <si>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</si>
  <si>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</si>
  <si>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</si>
  <si>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</si>
  <si>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</si>
  <si>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</si>
  <si>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</si>
  <si>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</si>
  <si>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</si>
  <si>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</si>
  <si>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</si>
  <si>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</si>
  <si>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</si>
  <si>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</si>
  <si>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</si>
  <si>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</si>
  <si>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</si>
  <si>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</si>
  <si>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</si>
  <si>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</si>
  <si>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</si>
  <si>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</si>
  <si>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</si>
  <si>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</si>
  <si>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</si>
  <si>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</si>
  <si>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</si>
  <si>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</si>
  <si>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</si>
  <si>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</si>
  <si>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</si>
  <si>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</si>
  <si>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</si>
  <si>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</si>
  <si>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</si>
  <si>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</si>
  <si>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</si>
  <si>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</si>
  <si>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</si>
  <si>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</si>
  <si>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</si>
  <si>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</si>
  <si>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</si>
  <si>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</si>
  <si>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</si>
  <si>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</si>
  <si>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</si>
  <si>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</si>
  <si>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</si>
  <si>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</si>
  <si>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</si>
  <si>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</si>
  <si>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</si>
  <si>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</si>
  <si>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</si>
  <si>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</si>
  <si>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</si>
  <si>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</si>
  <si>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</si>
  <si>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</si>
  <si>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</si>
  <si>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</si>
  <si>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</si>
  <si>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</si>
  <si>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</si>
  <si>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</si>
  <si>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</si>
  <si>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</si>
  <si>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</si>
  <si>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</si>
  <si>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</si>
  <si>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</si>
  <si>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</si>
  <si>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</si>
  <si>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</si>
  <si>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</si>
  <si>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</si>
  <si>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</si>
  <si>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</si>
  <si>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</si>
  <si>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</si>
  <si>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</si>
  <si>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</si>
  <si>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</si>
  <si>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</si>
  <si>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</si>
  <si>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</si>
  <si>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</si>
  <si>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</si>
  <si>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</si>
  <si>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</si>
  <si>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</si>
  <si>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</si>
  <si>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</si>
  <si>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</si>
  <si>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</si>
  <si>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</si>
  <si>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</si>
  <si>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</si>
  <si>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</si>
  <si>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</si>
  <si>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</si>
  <si>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</si>
  <si>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</si>
  <si>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</si>
  <si>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</si>
  <si>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</si>
  <si>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</si>
  <si>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</si>
  <si>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</si>
  <si>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</si>
  <si>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</si>
  <si>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</si>
  <si>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</si>
  <si>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</si>
  <si>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</si>
  <si>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</si>
  <si>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</si>
  <si>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</si>
  <si>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</si>
  <si>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</si>
  <si>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</si>
  <si>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</si>
  <si>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</si>
  <si>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</si>
  <si>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</si>
  <si>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</si>
  <si>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</si>
  <si>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</si>
  <si>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</si>
  <si>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</si>
  <si>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</si>
  <si>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</si>
  <si>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</si>
  <si>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</si>
  <si>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</si>
  <si>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</si>
  <si>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</si>
  <si>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</si>
  <si>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</si>
  <si>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</si>
  <si>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</si>
  <si>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</si>
  <si>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</si>
  <si>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</si>
  <si>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</si>
  <si>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</si>
  <si>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</si>
  <si>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</si>
  <si>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</si>
  <si>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</si>
  <si>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</si>
  <si>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</si>
  <si>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</si>
  <si>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</si>
  <si>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</si>
  <si>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</si>
  <si>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</si>
  <si>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</si>
  <si>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</si>
  <si>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</si>
  <si>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</si>
  <si>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</si>
  <si>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</si>
  <si>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</si>
  <si>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</si>
  <si>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</si>
  <si>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</si>
  <si>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</si>
  <si>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</si>
  <si>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</si>
  <si>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</si>
  <si>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</si>
  <si>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</si>
  <si>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</si>
  <si>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</si>
  <si>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</si>
  <si>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</si>
  <si>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</si>
  <si>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</si>
  <si>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</si>
  <si>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</si>
  <si>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</si>
  <si>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</si>
  <si>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</si>
  <si>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</si>
  <si>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</si>
  <si>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</si>
  <si>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</si>
  <si>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</si>
  <si>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</si>
  <si>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</si>
  <si>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</si>
  <si>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</si>
  <si>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</si>
  <si>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</si>
  <si>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</si>
  <si>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</si>
  <si>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</si>
  <si>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</si>
  <si>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</si>
  <si>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</si>
  <si>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</si>
  <si>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</si>
  <si>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</si>
  <si>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</si>
  <si>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</si>
  <si>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</si>
  <si>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</si>
  <si>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</si>
  <si>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</si>
  <si>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</si>
  <si>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</si>
  <si>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</si>
  <si>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</si>
  <si>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</si>
  <si>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</si>
  <si>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</si>
  <si>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</si>
  <si>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</si>
  <si>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</si>
  <si>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</si>
  <si>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</si>
  <si>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</si>
  <si>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</si>
  <si>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</si>
  <si>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</si>
  <si>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</si>
  <si>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</si>
  <si>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</si>
  <si>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</si>
  <si>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</si>
  <si>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</si>
  <si>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</si>
  <si>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</si>
  <si>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</si>
  <si>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</si>
  <si>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</si>
  <si>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</si>
  <si>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</si>
  <si>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</si>
  <si>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</si>
  <si>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</si>
  <si>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</si>
  <si>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</si>
  <si>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</si>
  <si>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</si>
  <si>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</si>
  <si>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</si>
  <si>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</si>
  <si>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</si>
  <si>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</si>
  <si>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</si>
  <si>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</si>
  <si>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</si>
  <si>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</si>
  <si>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</si>
  <si>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</si>
  <si>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</si>
  <si>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</si>
  <si>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</si>
  <si>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</si>
  <si>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</si>
  <si>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</si>
  <si>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</si>
  <si>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</si>
  <si>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</si>
  <si>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</si>
  <si>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</si>
  <si>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</si>
  <si>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</si>
  <si>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</si>
  <si>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</si>
  <si>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</si>
  <si>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</si>
  <si>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</si>
  <si>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</si>
  <si>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</si>
  <si>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</si>
  <si>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</si>
  <si>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</si>
  <si>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</si>
  <si>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</si>
  <si>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</si>
  <si>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</si>
  <si>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</si>
  <si>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</si>
  <si>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</si>
  <si>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</si>
  <si>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</si>
  <si>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</si>
  <si>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</si>
  <si>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</si>
  <si>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</si>
  <si>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</si>
  <si>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</si>
  <si>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</si>
  <si>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</si>
  <si>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</si>
  <si>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</si>
  <si>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</si>
  <si>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</si>
  <si>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</si>
  <si>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</si>
  <si>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</si>
  <si>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</si>
  <si>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</si>
  <si>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</si>
  <si>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</si>
  <si>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</si>
  <si>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</si>
  <si>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</si>
  <si>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</si>
  <si>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</si>
  <si>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</si>
  <si>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</si>
  <si>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</si>
  <si>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</si>
  <si>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</si>
  <si>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</si>
  <si>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</si>
  <si>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</si>
  <si>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</si>
  <si>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</si>
  <si>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</si>
  <si>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</si>
  <si>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</si>
  <si>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</si>
  <si>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</si>
  <si>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</si>
  <si>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</si>
  <si>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</si>
  <si>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</si>
  <si>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</si>
  <si>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</si>
  <si>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</si>
  <si>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</si>
  <si>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</si>
  <si>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</si>
  <si>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</si>
  <si>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</si>
  <si>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</si>
  <si>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</si>
  <si>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</si>
  <si>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</si>
  <si>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</si>
  <si>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</si>
  <si>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</si>
  <si>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</si>
  <si>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</si>
  <si>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</si>
  <si>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</si>
  <si>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</si>
  <si>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</si>
  <si>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</si>
  <si>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</si>
  <si>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</si>
  <si>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</si>
  <si>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</si>
  <si>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</si>
  <si>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</si>
  <si>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</si>
  <si>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</si>
  <si>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</si>
  <si>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</si>
  <si>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</si>
  <si>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</si>
  <si>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</si>
  <si>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</si>
  <si>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</si>
  <si>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</si>
  <si>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</si>
  <si>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</si>
  <si>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</si>
  <si>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</si>
  <si>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</si>
  <si>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</si>
  <si>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</si>
  <si>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</si>
  <si>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</si>
  <si>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</si>
  <si>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</si>
  <si>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</si>
  <si>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</si>
  <si>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</si>
  <si>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</si>
  <si>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</si>
  <si>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</si>
  <si>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</si>
  <si>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</si>
  <si>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</si>
  <si>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</si>
  <si>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</si>
  <si>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</si>
  <si>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</si>
  <si>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</si>
  <si>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</si>
  <si>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</si>
  <si>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</si>
  <si>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</si>
  <si>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</si>
  <si>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</si>
  <si>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</si>
  <si>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</si>
  <si>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</si>
  <si>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</si>
  <si>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</si>
  <si>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</si>
  <si>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</si>
  <si>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</si>
  <si>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</si>
  <si>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</si>
  <si>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</si>
  <si>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</si>
  <si>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</si>
  <si>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</si>
  <si>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</si>
  <si>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</si>
  <si>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</si>
  <si>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</si>
  <si>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</si>
  <si>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</si>
  <si>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</si>
  <si>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</si>
  <si>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</si>
  <si>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</si>
  <si>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</si>
  <si>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</si>
  <si>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</si>
  <si>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</si>
  <si>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</si>
  <si>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</si>
  <si>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</si>
  <si>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</si>
  <si>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</si>
  <si>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</si>
  <si>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</si>
  <si>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</si>
  <si>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</si>
  <si>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</si>
  <si>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</si>
  <si>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</si>
  <si>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</si>
  <si>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</si>
  <si>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</si>
  <si>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</si>
  <si>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</si>
  <si>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</si>
  <si>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</si>
  <si>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</si>
  <si>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</si>
  <si>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</si>
  <si>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</si>
  <si>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</si>
  <si>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</si>
  <si>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</si>
  <si>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</si>
  <si>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</si>
  <si>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</si>
  <si>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</si>
  <si>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</si>
  <si>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</si>
  <si>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</si>
  <si>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</si>
  <si>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</si>
  <si>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</si>
  <si>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</si>
  <si>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</si>
  <si>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</si>
  <si>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</si>
  <si>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</si>
  <si>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</si>
  <si>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</si>
  <si>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</si>
  <si>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</si>
  <si>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</si>
  <si>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</si>
  <si>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</si>
  <si>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</si>
  <si>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</si>
  <si>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</si>
  <si>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</si>
  <si>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</si>
  <si>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</si>
  <si>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</si>
  <si>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</si>
  <si>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</si>
  <si>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</si>
  <si>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</si>
  <si>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</si>
  <si>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</si>
  <si>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</si>
  <si>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</si>
  <si>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</si>
  <si>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</si>
  <si>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</si>
  <si>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</si>
  <si>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</si>
  <si>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</si>
  <si>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</si>
  <si>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</si>
  <si>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</si>
  <si>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</si>
  <si>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</si>
  <si>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</si>
  <si>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</si>
  <si>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</si>
  <si>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</si>
  <si>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</si>
  <si>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</si>
  <si>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</si>
  <si>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</si>
  <si>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</si>
  <si>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</si>
  <si>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</si>
  <si>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</si>
  <si>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</si>
  <si>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</si>
  <si>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</si>
  <si>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</si>
  <si>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</si>
  <si>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</si>
  <si>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</si>
  <si>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</si>
  <si>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</si>
  <si>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</si>
  <si>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</si>
  <si>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</si>
  <si>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</si>
  <si>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</si>
  <si>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</si>
  <si>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</si>
  <si>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</si>
  <si>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</si>
  <si>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</si>
  <si>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</si>
  <si>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</si>
  <si>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</si>
  <si>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</si>
  <si>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</si>
  <si>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</si>
  <si>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</si>
  <si>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</si>
  <si>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</si>
  <si>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</si>
  <si>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</si>
  <si>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</si>
  <si>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</si>
  <si>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</si>
  <si>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</si>
  <si>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</si>
  <si>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</si>
  <si>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</si>
  <si>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</si>
  <si>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</si>
  <si>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</si>
  <si>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</si>
  <si>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</si>
  <si>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</si>
  <si>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</si>
  <si>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</si>
  <si>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</si>
  <si>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</si>
  <si>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</si>
  <si>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</si>
  <si>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</si>
  <si>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</si>
  <si>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</si>
  <si>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</si>
  <si>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</si>
  <si>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</si>
  <si>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</si>
  <si>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</si>
  <si>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</si>
  <si>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</si>
  <si>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</si>
  <si>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</si>
  <si>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</si>
  <si>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</si>
  <si>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</si>
  <si>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</si>
  <si>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</si>
  <si>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</si>
  <si>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</si>
  <si>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</si>
  <si>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</si>
  <si>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</si>
  <si>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</si>
  <si>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</si>
  <si>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</si>
  <si>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</si>
  <si>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</si>
  <si>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</si>
  <si>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</si>
  <si>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</si>
  <si>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</si>
  <si>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</si>
  <si>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</si>
  <si>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</si>
  <si>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</si>
  <si>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</si>
  <si>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</si>
  <si>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</si>
  <si>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</si>
  <si>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</si>
  <si>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</si>
  <si>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</si>
  <si>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</si>
  <si>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</si>
  <si>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</si>
  <si>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</si>
  <si>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</si>
  <si>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</si>
  <si>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</si>
  <si>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</si>
  <si>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</si>
  <si>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</si>
  <si>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</si>
  <si>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</si>
  <si>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</si>
  <si>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</si>
  <si>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</si>
  <si>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</si>
  <si>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</si>
  <si>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</si>
  <si>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</si>
  <si>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</si>
  <si>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</si>
  <si>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</si>
  <si>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</si>
  <si>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</si>
  <si>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</si>
  <si>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</si>
  <si>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</si>
  <si>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</si>
  <si>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</si>
  <si>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</si>
  <si>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</si>
  <si>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</si>
  <si>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</si>
  <si>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</si>
  <si>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</si>
  <si>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</si>
  <si>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</si>
  <si>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</si>
  <si>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</si>
  <si>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</si>
  <si>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</si>
  <si>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</si>
  <si>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</si>
  <si>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</si>
  <si>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</si>
  <si>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</si>
  <si>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</si>
  <si>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</si>
  <si>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</si>
  <si>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</si>
  <si>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</si>
  <si>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</si>
  <si>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</si>
  <si>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</si>
  <si>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</si>
  <si>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</si>
  <si>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</si>
  <si>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</si>
  <si>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</si>
  <si>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</si>
  <si>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</si>
  <si>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</si>
  <si>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</si>
  <si>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</si>
  <si>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</si>
  <si>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</si>
  <si>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</si>
  <si>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</si>
  <si>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</si>
  <si>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</si>
  <si>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</si>
  <si>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</si>
  <si>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</si>
  <si>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</si>
  <si>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</si>
  <si>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</si>
  <si>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</si>
  <si>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</si>
  <si>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</si>
  <si>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</si>
  <si>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</si>
  <si>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</si>
  <si>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</si>
  <si>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</si>
  <si>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</si>
  <si>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</si>
  <si>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</si>
  <si>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</si>
  <si>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</si>
  <si>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</si>
  <si>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</si>
  <si>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</si>
  <si>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</si>
  <si>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</si>
  <si>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</si>
  <si>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</si>
  <si>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</si>
  <si>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</si>
  <si>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</si>
  <si>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</si>
  <si>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</si>
  <si>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</si>
  <si>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</si>
  <si>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</si>
  <si>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</si>
  <si>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</si>
  <si>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</si>
  <si>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</si>
  <si>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</si>
  <si>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</si>
  <si>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</si>
  <si>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</si>
  <si>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</si>
  <si>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</si>
  <si>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</si>
  <si>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</si>
  <si>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</si>
  <si>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</si>
  <si>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</si>
  <si>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</si>
  <si>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</si>
  <si>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</si>
  <si>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</si>
  <si>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</si>
  <si>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</si>
  <si>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</si>
  <si>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</si>
  <si>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</si>
  <si>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</si>
  <si>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</si>
  <si>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</si>
  <si>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</si>
  <si>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</si>
  <si>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</si>
  <si>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</si>
  <si>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</si>
  <si>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</si>
  <si>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</si>
  <si>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</si>
  <si>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</si>
  <si>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</si>
  <si>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</si>
  <si>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</si>
  <si>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</si>
  <si>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</si>
  <si>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</si>
  <si>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</si>
  <si>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</si>
  <si>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</si>
  <si>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</si>
  <si>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</si>
  <si>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</si>
  <si>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</si>
  <si>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</si>
  <si>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</si>
  <si>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</si>
  <si>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</si>
  <si>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</si>
  <si>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</si>
  <si>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</si>
  <si>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</si>
  <si>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</si>
  <si>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</si>
  <si>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</si>
  <si>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</si>
  <si>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</si>
  <si>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</si>
  <si>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</si>
  <si>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</si>
  <si>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</si>
  <si>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</si>
  <si>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</si>
  <si>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</si>
  <si>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</si>
  <si>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</si>
  <si>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</si>
  <si>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</si>
  <si>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</si>
  <si>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</si>
  <si>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</si>
  <si>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</si>
  <si>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</si>
  <si>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</si>
  <si>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</si>
  <si>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</si>
  <si>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</si>
  <si>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</si>
  <si>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</si>
  <si>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</si>
  <si>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</si>
  <si>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</si>
  <si>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</si>
  <si>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</si>
  <si>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</si>
  <si>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</si>
  <si>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</si>
  <si>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</si>
  <si>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</si>
  <si>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</si>
  <si>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</si>
  <si>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</si>
  <si>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</si>
  <si>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</si>
  <si>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</si>
  <si>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</si>
  <si>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</si>
  <si>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</si>
  <si>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</si>
  <si>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</si>
  <si>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</si>
  <si>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</si>
  <si>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</si>
  <si>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</si>
  <si>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</si>
  <si>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</si>
  <si>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</si>
  <si>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</si>
  <si>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</si>
  <si>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</si>
  <si>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</si>
  <si>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</si>
  <si>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</si>
  <si>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</si>
  <si>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</si>
  <si>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</si>
  <si>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</si>
  <si>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</si>
  <si>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</si>
  <si>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</si>
  <si>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</si>
  <si>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</si>
  <si>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</si>
  <si>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</si>
  <si>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</si>
  <si>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</si>
  <si>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</si>
  <si>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</si>
  <si>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</si>
  <si>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</si>
  <si>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</si>
  <si>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</si>
  <si>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</si>
  <si>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</si>
  <si>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</si>
  <si>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</si>
  <si>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</si>
  <si>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</si>
  <si>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</si>
  <si>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</si>
  <si>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</si>
  <si>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</si>
  <si>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</si>
  <si>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</si>
  <si>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</si>
  <si>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</si>
  <si>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</si>
  <si>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</si>
  <si>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</si>
  <si>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</si>
  <si>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</si>
  <si>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</si>
  <si>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</si>
  <si>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</si>
  <si>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</si>
  <si>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</si>
  <si>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</si>
  <si>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</si>
  <si>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</si>
  <si>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</si>
  <si>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</si>
  <si>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</si>
  <si>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</si>
  <si>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</si>
  <si>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</si>
  <si>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</si>
  <si>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</si>
  <si>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</si>
  <si>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</si>
  <si>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</si>
  <si>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</si>
  <si>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</si>
  <si>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</si>
  <si>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</si>
  <si>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</si>
  <si>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</si>
  <si>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</si>
  <si>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</si>
  <si>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</si>
  <si>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</si>
  <si>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</si>
  <si>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</si>
  <si>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</si>
  <si>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</si>
  <si>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</si>
  <si>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</si>
  <si>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</si>
  <si>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</si>
  <si>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</si>
  <si>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</si>
  <si>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</si>
  <si>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</si>
  <si>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</si>
  <si>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</si>
  <si>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</si>
  <si>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</si>
  <si>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</si>
  <si>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</si>
  <si>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</si>
  <si>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</si>
  <si>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</si>
  <si>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</si>
  <si>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</si>
  <si>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</si>
  <si>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</si>
  <si>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</si>
  <si>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</si>
  <si>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</si>
  <si>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</si>
  <si>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</si>
  <si>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</si>
  <si>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</si>
  <si>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</si>
  <si>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</si>
  <si>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</si>
  <si>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</si>
  <si>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</si>
  <si>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</si>
  <si>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</si>
  <si>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</si>
  <si>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</si>
  <si>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</si>
  <si>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</si>
  <si>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</si>
  <si>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</si>
  <si>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</si>
  <si>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</si>
  <si>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</si>
  <si>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</si>
  <si>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</si>
  <si>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</si>
  <si>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</si>
  <si>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</si>
  <si>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</si>
  <si>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</si>
  <si>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</si>
  <si>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</si>
  <si>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</si>
  <si>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</si>
  <si>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</si>
  <si>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</si>
  <si>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</si>
  <si>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</si>
  <si>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</si>
  <si>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</si>
  <si>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</si>
  <si>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</si>
  <si>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</si>
  <si>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</si>
  <si>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</si>
  <si>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</si>
  <si>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</si>
  <si>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</si>
  <si>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</si>
  <si>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</si>
  <si>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</si>
  <si>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</si>
  <si>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</si>
  <si>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</si>
  <si>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</si>
  <si>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</si>
  <si>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</si>
  <si>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</si>
  <si>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</si>
  <si>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</si>
  <si>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</si>
  <si>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</si>
  <si>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</si>
  <si>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</si>
  <si>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</si>
  <si>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</si>
  <si>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</si>
  <si>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</si>
  <si>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</si>
  <si>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</si>
  <si>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</si>
  <si>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</si>
  <si>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</si>
  <si>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</si>
  <si>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</si>
  <si>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</si>
  <si>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</si>
  <si>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</si>
  <si>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</si>
  <si>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</si>
  <si>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</si>
  <si>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</si>
  <si>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</si>
  <si>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</si>
  <si>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</si>
  <si>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</si>
  <si>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</si>
  <si>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</si>
  <si>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</si>
  <si>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</si>
  <si>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</si>
  <si>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</si>
  <si>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</si>
  <si>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</si>
  <si>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</si>
  <si>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</si>
  <si>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</si>
  <si>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</si>
  <si>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</si>
  <si>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</si>
  <si>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</si>
  <si>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</si>
  <si>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</si>
  <si>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</si>
  <si>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</si>
  <si>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</si>
  <si>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</si>
  <si>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</si>
  <si>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</si>
  <si>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</si>
  <si>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</si>
  <si>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</si>
  <si>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</si>
  <si>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</si>
  <si>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</si>
  <si>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</si>
  <si>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</si>
  <si>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</si>
  <si>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</si>
  <si>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</si>
  <si>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</si>
  <si>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</si>
  <si>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</si>
  <si>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</si>
  <si>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</si>
  <si>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</si>
  <si>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</si>
  <si>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</si>
  <si>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</si>
  <si>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</si>
  <si>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</si>
  <si>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</si>
  <si>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</si>
  <si>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</si>
  <si>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</si>
  <si>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</si>
  <si>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</si>
  <si>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</si>
  <si>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</si>
  <si>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</si>
  <si>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</si>
  <si>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</si>
  <si>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</si>
  <si>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</si>
  <si>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</si>
  <si>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</si>
  <si>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</si>
  <si>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</si>
  <si>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</si>
  <si>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</si>
  <si>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</si>
  <si>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</si>
  <si>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</si>
  <si>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</si>
  <si>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</si>
  <si>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</si>
  <si>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</si>
  <si>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</si>
  <si>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</si>
  <si>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</si>
  <si>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</si>
  <si>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</si>
  <si>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</si>
  <si>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</si>
  <si>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</si>
  <si>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</si>
  <si>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</si>
  <si>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</si>
  <si>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</si>
  <si>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</si>
  <si>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</si>
  <si>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</si>
  <si>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</si>
  <si>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</si>
  <si>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</si>
  <si>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</si>
  <si>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</si>
  <si>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</si>
  <si>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</si>
  <si>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</si>
  <si>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</si>
  <si>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</si>
  <si>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</si>
  <si>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</si>
  <si>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</si>
  <si>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</si>
  <si>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</si>
  <si>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</si>
  <si>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</si>
  <si>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</si>
  <si>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</si>
  <si>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</si>
  <si>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</si>
  <si>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</si>
  <si>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</si>
  <si>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</si>
  <si>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</si>
  <si>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</si>
  <si>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</si>
  <si>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</si>
  <si>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</si>
  <si>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</si>
  <si>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</si>
  <si>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</si>
  <si>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</si>
  <si>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</si>
  <si>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</si>
  <si>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</si>
  <si>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</si>
  <si>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</si>
  <si>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</si>
  <si>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</si>
  <si>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</si>
  <si>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</si>
  <si>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</si>
  <si>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</si>
  <si>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</si>
  <si>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</si>
  <si>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</si>
  <si>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</si>
  <si>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</si>
  <si>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</si>
  <si>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</si>
  <si>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</si>
  <si>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</si>
  <si>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</si>
  <si>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</si>
  <si>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</si>
  <si>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</si>
  <si>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</si>
  <si>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</si>
  <si>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</si>
  <si>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</si>
  <si>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</si>
  <si>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</si>
  <si>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</si>
  <si>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</si>
  <si>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</si>
  <si>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</si>
  <si>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</si>
  <si>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</si>
  <si>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</si>
  <si>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</si>
  <si>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</si>
  <si>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</si>
  <si>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</si>
  <si>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</si>
  <si>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</si>
  <si>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</si>
  <si>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</si>
  <si>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</si>
  <si>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</si>
  <si>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</si>
  <si>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</si>
  <si>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</si>
  <si>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</si>
  <si>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</si>
  <si>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</si>
  <si>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</si>
  <si>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</si>
  <si>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</si>
  <si>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</si>
  <si>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</si>
  <si>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</si>
  <si>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</si>
  <si>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</si>
  <si>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</si>
  <si>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</si>
  <si>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</si>
  <si>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</si>
  <si>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</si>
  <si>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</si>
  <si>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</si>
  <si>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</si>
  <si>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</si>
  <si>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</si>
  <si>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</si>
  <si>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</si>
  <si>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</si>
  <si>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</si>
  <si>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</si>
  <si>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</si>
  <si>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</si>
  <si>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</si>
  <si>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</si>
  <si>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</si>
  <si>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</si>
  <si>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</si>
  <si>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</si>
  <si>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</si>
  <si>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</si>
  <si>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</si>
  <si>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</si>
  <si>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</si>
  <si>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</si>
  <si>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</si>
  <si>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</si>
  <si>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</si>
  <si>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</si>
  <si>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</si>
  <si>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</si>
  <si>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</si>
  <si>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</si>
  <si>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</si>
  <si>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</si>
  <si>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</si>
  <si>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</si>
  <si>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</si>
  <si>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</si>
  <si>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</si>
  <si>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</si>
  <si>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</si>
  <si>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</si>
  <si>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</si>
  <si>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</si>
  <si>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</si>
  <si>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</si>
  <si>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</si>
  <si>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</si>
  <si>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</si>
  <si>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</si>
  <si>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</si>
  <si>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</si>
  <si>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</si>
  <si>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</si>
  <si>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</si>
  <si>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</si>
  <si>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</si>
  <si>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</si>
  <si>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</si>
  <si>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</si>
  <si>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</si>
  <si>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</si>
  <si>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</si>
  <si>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</si>
  <si>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</si>
  <si>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</si>
  <si>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</si>
  <si>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</si>
  <si>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</si>
  <si>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</si>
  <si>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</si>
  <si>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</si>
  <si>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</si>
  <si>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</si>
  <si>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</si>
  <si>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</si>
  <si>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</si>
  <si>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</si>
  <si>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</si>
  <si>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</si>
  <si>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</si>
  <si>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</si>
  <si>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</si>
  <si>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</si>
  <si>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</si>
  <si>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</si>
  <si>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</si>
  <si>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</si>
  <si>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</si>
  <si>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</si>
  <si>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</si>
  <si>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</si>
  <si>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</si>
  <si>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</si>
  <si>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</si>
  <si>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</si>
  <si>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</si>
  <si>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</si>
  <si>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</si>
  <si>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</si>
  <si>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</si>
  <si>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</si>
  <si>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</si>
  <si>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</si>
  <si>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</si>
  <si>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</si>
  <si>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</si>
  <si>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</si>
  <si>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</si>
  <si>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</si>
  <si>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</si>
  <si>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</si>
  <si>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</si>
  <si>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</si>
  <si>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</si>
  <si>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</si>
  <si>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</si>
  <si>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</si>
  <si>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</si>
  <si>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</si>
  <si>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</si>
  <si>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</si>
  <si>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</si>
  <si>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</si>
  <si>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</si>
  <si>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</si>
  <si>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</si>
  <si>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</si>
  <si>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</si>
  <si>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</si>
  <si>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</si>
  <si>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</si>
  <si>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</si>
  <si>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</si>
  <si>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</si>
  <si>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</si>
  <si>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</si>
  <si>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</si>
  <si>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</si>
  <si>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</si>
  <si>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</si>
  <si>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</si>
  <si>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</si>
  <si>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</si>
  <si>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</si>
  <si>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</si>
  <si>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</si>
  <si>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</si>
  <si>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</si>
  <si>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</si>
  <si>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</si>
  <si>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</si>
  <si>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</si>
  <si>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</si>
  <si>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</si>
  <si>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</si>
  <si>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</si>
  <si>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</si>
  <si>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</si>
  <si>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</si>
  <si>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</si>
  <si>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</si>
  <si>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</si>
  <si>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</si>
  <si>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</si>
  <si>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</si>
  <si>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</si>
  <si>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</si>
  <si>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</si>
  <si>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</si>
  <si>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</si>
  <si>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</si>
  <si>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</si>
  <si>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</si>
  <si>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</si>
  <si>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</si>
  <si>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</si>
  <si>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</si>
  <si>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</si>
  <si>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</si>
  <si>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</si>
  <si>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</si>
  <si>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</si>
  <si>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</si>
  <si>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</si>
  <si>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</si>
  <si>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</si>
  <si>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</si>
  <si>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</si>
  <si>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</si>
  <si>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</si>
  <si>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</si>
  <si>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</si>
  <si>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</si>
  <si>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</si>
  <si>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</si>
  <si>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</si>
  <si>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</si>
  <si>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</si>
  <si>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</si>
  <si>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</si>
  <si>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</si>
  <si>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</si>
  <si>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</si>
  <si>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</si>
  <si>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</si>
  <si>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</si>
  <si>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</si>
  <si>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</si>
  <si>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</si>
  <si>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</si>
  <si>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</si>
  <si>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</si>
  <si>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</si>
  <si>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</si>
  <si>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</si>
  <si>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</si>
  <si>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</si>
  <si>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</si>
  <si>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</si>
  <si>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</si>
  <si>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</si>
  <si>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</si>
  <si>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</si>
  <si>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</si>
  <si>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</si>
  <si>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</si>
  <si>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</si>
  <si>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</si>
  <si>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</si>
  <si>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</si>
  <si>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</si>
  <si>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</si>
  <si>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</si>
  <si>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</si>
  <si>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</si>
  <si>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</si>
  <si>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</si>
  <si>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</si>
  <si>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</si>
  <si>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</si>
  <si>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</si>
  <si>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</si>
  <si>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</si>
  <si>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</si>
  <si>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</si>
  <si>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</si>
  <si>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</si>
  <si>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</si>
  <si>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</si>
  <si>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</si>
  <si>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</si>
  <si>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</si>
  <si>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</si>
  <si>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</si>
  <si>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</si>
  <si>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</si>
  <si>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</si>
  <si>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</si>
  <si>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</si>
  <si>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</si>
  <si>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</si>
  <si>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</si>
  <si>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</si>
  <si>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</si>
  <si>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</si>
  <si>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</si>
  <si>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</si>
  <si>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</si>
  <si>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</si>
  <si>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</si>
  <si>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</si>
  <si>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</si>
  <si>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</si>
  <si>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</si>
  <si>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</si>
  <si>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</si>
  <si>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</si>
  <si>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</si>
  <si>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</si>
  <si>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</si>
  <si>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</si>
  <si>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</si>
  <si>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</si>
  <si>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</si>
  <si>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</si>
  <si>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</si>
  <si>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</si>
  <si>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</si>
  <si>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</si>
  <si>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</si>
  <si>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</si>
  <si>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</si>
  <si>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</si>
  <si>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</si>
  <si>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</si>
  <si>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</si>
  <si>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</si>
  <si>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</si>
  <si>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</si>
  <si>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</si>
  <si>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</si>
  <si>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</si>
  <si>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</si>
  <si>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</si>
  <si>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</si>
  <si>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</si>
  <si>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</si>
  <si>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</si>
  <si>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</si>
  <si>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</si>
  <si>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</si>
  <si>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</si>
  <si>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</si>
  <si>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</si>
  <si>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</si>
  <si>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</si>
  <si>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</si>
  <si>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</si>
  <si>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</si>
  <si>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</si>
  <si>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</si>
  <si>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</si>
  <si>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</si>
  <si>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</si>
  <si>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</si>
  <si>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</si>
  <si>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</si>
  <si>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</si>
  <si>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</si>
  <si>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</si>
  <si>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</si>
  <si>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</si>
  <si>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</si>
  <si>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</si>
  <si>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</si>
  <si>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</si>
  <si>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</si>
  <si>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</si>
  <si>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</si>
  <si>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</si>
  <si>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</si>
  <si>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</si>
  <si>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</si>
  <si>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</si>
  <si>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</si>
  <si>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</si>
  <si>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</si>
  <si>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</si>
  <si>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</si>
  <si>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</si>
  <si>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</si>
  <si>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</si>
  <si>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</si>
  <si>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</si>
  <si>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</si>
  <si>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</si>
  <si>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</si>
  <si>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</si>
  <si>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</si>
  <si>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</si>
  <si>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</si>
  <si>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</si>
  <si>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</si>
  <si>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</si>
  <si>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</si>
  <si>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</si>
  <si>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</si>
  <si>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</si>
  <si>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</si>
  <si>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</si>
  <si>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</si>
  <si>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</si>
  <si>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</si>
  <si>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</si>
  <si>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</si>
  <si>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</si>
  <si>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</si>
  <si>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</si>
  <si>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</si>
  <si>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</si>
  <si>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</si>
  <si>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</si>
  <si>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</si>
  <si>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</si>
  <si>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</si>
  <si>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</si>
  <si>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</si>
  <si>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</si>
  <si>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</si>
  <si>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</si>
  <si>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</si>
  <si>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</si>
  <si>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</si>
  <si>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</si>
  <si>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</si>
  <si>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</si>
  <si>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</si>
  <si>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</si>
  <si>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</si>
  <si>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</si>
  <si>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</si>
  <si>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</si>
  <si>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</si>
  <si>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</si>
  <si>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</si>
  <si>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</si>
  <si>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</si>
  <si>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</si>
  <si>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</si>
  <si>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</si>
  <si>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</si>
  <si>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</si>
  <si>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</si>
  <si>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</si>
  <si>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</si>
  <si>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</si>
  <si>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</si>
  <si>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</si>
  <si>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</si>
  <si>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</si>
  <si>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</si>
  <si>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</si>
  <si>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</si>
  <si>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</si>
  <si>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</si>
  <si>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</si>
  <si>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</si>
  <si>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</si>
  <si>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</si>
  <si>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</si>
  <si>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</si>
  <si>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</si>
  <si>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</si>
  <si>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</si>
  <si>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</si>
  <si>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</si>
  <si>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</si>
  <si>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</si>
  <si>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</si>
  <si>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</si>
  <si>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</si>
  <si>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</si>
  <si>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</si>
  <si>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</si>
  <si>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</si>
  <si>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</si>
  <si>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</si>
  <si>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</si>
  <si>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</si>
  <si>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</si>
  <si>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</si>
  <si>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</si>
  <si>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</si>
  <si>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</si>
  <si>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</si>
  <si>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</si>
  <si>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</si>
  <si>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</si>
  <si>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</si>
  <si>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</si>
  <si>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</si>
  <si>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</si>
  <si>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</si>
  <si>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</si>
  <si>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</si>
  <si>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</si>
  <si>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</si>
  <si>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</si>
  <si>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</si>
  <si>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</si>
  <si>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</si>
  <si>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</si>
  <si>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</si>
  <si>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</si>
  <si>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</si>
  <si>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</si>
  <si>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</si>
  <si>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</si>
  <si>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</si>
  <si>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</si>
  <si>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</si>
  <si>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</si>
  <si>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</si>
  <si>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</si>
  <si>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</si>
  <si>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</si>
  <si>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</si>
  <si>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</si>
  <si>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</si>
  <si>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</si>
  <si>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</si>
  <si>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</si>
  <si>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</si>
  <si>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</si>
  <si>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</si>
  <si>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</si>
  <si>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</si>
  <si>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</si>
  <si>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</si>
  <si>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</si>
  <si>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</si>
  <si>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</si>
  <si>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</si>
  <si>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</si>
  <si>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</si>
  <si>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</si>
  <si>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</si>
  <si>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</si>
  <si>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</si>
  <si>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</si>
  <si>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</si>
  <si>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</si>
  <si>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</si>
  <si>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</si>
  <si>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</si>
  <si>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</si>
  <si>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</si>
  <si>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</si>
  <si>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</si>
  <si>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</si>
  <si>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</si>
  <si>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</si>
  <si>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</si>
  <si>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</si>
  <si>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</si>
  <si>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</si>
  <si>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</si>
  <si>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</si>
  <si>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</si>
  <si>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</si>
  <si>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</si>
  <si>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</si>
  <si>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</si>
  <si>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</si>
  <si>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</si>
  <si>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</si>
  <si>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</si>
  <si>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</si>
  <si>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</si>
  <si>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</si>
  <si>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</si>
  <si>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</si>
  <si>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</si>
  <si>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</si>
  <si>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</si>
  <si>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</si>
  <si>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</si>
  <si>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</si>
  <si>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</si>
  <si>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</si>
  <si>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</si>
  <si>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</si>
  <si>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</si>
  <si>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</si>
  <si>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</si>
  <si>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</si>
  <si>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</si>
  <si>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</si>
  <si>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</si>
  <si>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</si>
  <si>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</si>
  <si>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</si>
  <si>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</si>
  <si>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</si>
  <si>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</si>
  <si>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</si>
  <si>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</si>
  <si>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</si>
  <si>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</si>
  <si>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</si>
  <si>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</si>
  <si>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</si>
  <si>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</si>
  <si>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</si>
  <si>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</si>
  <si>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</si>
  <si>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</si>
  <si>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</si>
  <si>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</si>
  <si>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</si>
  <si>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</si>
  <si>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</si>
  <si>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</si>
  <si>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</si>
  <si>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</si>
  <si>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</si>
  <si>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</si>
  <si>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</si>
  <si>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</si>
  <si>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</si>
  <si>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</si>
  <si>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</si>
  <si>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</si>
  <si>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</si>
  <si>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</si>
  <si>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</si>
  <si>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</si>
  <si>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</si>
  <si>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</si>
  <si>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</si>
  <si>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</si>
  <si>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</si>
  <si>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</si>
  <si>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</si>
  <si>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</si>
  <si>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</si>
  <si>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</si>
  <si>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</si>
  <si>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</si>
  <si>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</si>
  <si>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</si>
  <si>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</si>
  <si>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</si>
  <si>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</si>
  <si>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</si>
  <si>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</si>
  <si>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</si>
  <si>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</si>
  <si>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</si>
  <si>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</si>
  <si>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</si>
  <si>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</si>
  <si>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</si>
  <si>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</si>
  <si>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</si>
  <si>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</si>
  <si>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</si>
  <si>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</si>
  <si>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</si>
  <si>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</si>
  <si>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</si>
  <si>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</si>
  <si>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</si>
  <si>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</si>
  <si>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</si>
  <si>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</si>
  <si>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</si>
  <si>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</si>
  <si>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</si>
  <si>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</si>
  <si>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</si>
  <si>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</si>
  <si>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</si>
  <si>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</si>
  <si>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</si>
  <si>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</si>
  <si>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</si>
  <si>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</si>
  <si>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</si>
  <si>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</si>
  <si>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</si>
  <si>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</si>
  <si>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</si>
  <si>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</si>
  <si>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</si>
  <si>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</si>
  <si>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</si>
  <si>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</si>
  <si>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</si>
  <si>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</si>
  <si>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</si>
  <si>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</si>
  <si>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</si>
  <si>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</si>
  <si>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</si>
  <si>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</si>
  <si>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</si>
  <si>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</si>
  <si>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</si>
  <si>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</si>
  <si>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</si>
  <si>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</si>
  <si>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</si>
  <si>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</si>
  <si>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</si>
  <si>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</si>
  <si>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</si>
  <si>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</si>
  <si>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</si>
  <si>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</si>
  <si>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</si>
  <si>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</si>
  <si>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</si>
  <si>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</si>
  <si>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</si>
  <si>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</si>
  <si>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</si>
  <si>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</si>
  <si>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</si>
  <si>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</si>
  <si>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</si>
  <si>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</si>
  <si>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</si>
  <si>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</si>
  <si>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</si>
  <si>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</si>
  <si>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</si>
  <si>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</si>
  <si>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</si>
  <si>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</si>
  <si>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</si>
  <si>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</si>
  <si>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</si>
  <si>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</si>
  <si>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</si>
  <si>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</si>
  <si>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</si>
  <si>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</si>
  <si>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</si>
  <si>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</si>
  <si>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</si>
  <si>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</si>
  <si>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</si>
  <si>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</si>
  <si>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</si>
  <si>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</si>
  <si>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</si>
  <si>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</si>
  <si>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</si>
  <si>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</si>
  <si>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</si>
  <si>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</si>
  <si>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</si>
  <si>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</si>
  <si>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</si>
  <si>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</si>
  <si>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</si>
  <si>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</si>
  <si>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</si>
  <si>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</si>
  <si>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</si>
  <si>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</si>
  <si>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</si>
  <si>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</si>
  <si>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</si>
  <si>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</si>
  <si>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</si>
  <si>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</si>
  <si>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</si>
  <si>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</si>
  <si>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</si>
  <si>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</si>
  <si>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</si>
  <si>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</si>
  <si>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</si>
  <si>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</si>
  <si>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</si>
  <si>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</si>
  <si>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</si>
  <si>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</si>
  <si>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</si>
  <si>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</si>
  <si>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</si>
  <si>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</si>
  <si>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</si>
  <si>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</si>
  <si>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</si>
  <si>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</si>
  <si>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</si>
  <si>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</si>
  <si>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</si>
  <si>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</si>
  <si>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</si>
  <si>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</si>
  <si>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</si>
  <si>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</si>
  <si>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</si>
  <si>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</si>
  <si>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</si>
  <si>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</si>
  <si>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</si>
  <si>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</si>
  <si>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</si>
  <si>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</si>
  <si>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</si>
  <si>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</si>
  <si>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</si>
  <si>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</si>
  <si>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</si>
  <si>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</si>
  <si>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</si>
  <si>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</si>
  <si>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</si>
  <si>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</si>
  <si>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</si>
  <si>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</si>
  <si>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</si>
  <si>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</si>
  <si>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</si>
  <si>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</si>
  <si>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</si>
  <si>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</si>
  <si>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</si>
  <si>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</si>
  <si>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</si>
  <si>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</si>
  <si>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</si>
  <si>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</si>
  <si>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</si>
  <si>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</si>
  <si>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</si>
  <si>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</si>
  <si>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</si>
  <si>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</si>
  <si>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</si>
  <si>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</si>
  <si>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</si>
  <si>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</si>
  <si>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</si>
  <si>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</si>
  <si>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</si>
  <si>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</si>
  <si>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</si>
  <si>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</si>
  <si>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</si>
  <si>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</si>
  <si>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</si>
  <si>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</si>
  <si>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</si>
  <si>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</si>
  <si>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</si>
  <si>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</si>
  <si>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</si>
  <si>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</si>
  <si>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</si>
  <si>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</si>
  <si>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</si>
  <si>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</si>
  <si>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</si>
  <si>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</si>
  <si>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</si>
  <si>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</si>
  <si>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</si>
  <si>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</si>
  <si>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</si>
  <si>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</si>
  <si>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</si>
  <si>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</si>
  <si>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</si>
  <si>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</si>
  <si>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</si>
  <si>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</si>
  <si>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</si>
  <si>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</si>
  <si>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</si>
  <si>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</si>
  <si>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</si>
  <si>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</si>
  <si>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</si>
  <si>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</si>
  <si>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</si>
  <si>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</si>
  <si>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</si>
  <si>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</si>
  <si>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</si>
  <si>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</si>
  <si>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</si>
  <si>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</si>
  <si>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</si>
  <si>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</si>
  <si>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</si>
  <si>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</si>
  <si>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</si>
  <si>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</si>
  <si>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</si>
  <si>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</si>
  <si>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</si>
  <si>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</si>
  <si>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</si>
  <si>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</si>
  <si>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</si>
  <si>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</si>
  <si>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</si>
  <si>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</si>
  <si>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</si>
  <si>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</si>
  <si>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</si>
  <si>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</si>
  <si>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</si>
  <si>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</si>
  <si>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</si>
  <si>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</si>
  <si>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</si>
  <si>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</si>
  <si>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</si>
  <si>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</si>
  <si>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</si>
  <si>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</si>
  <si>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</si>
  <si>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</si>
  <si>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</si>
  <si>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</si>
  <si>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</si>
  <si>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</si>
  <si>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</si>
  <si>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</si>
  <si>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</si>
  <si>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</si>
  <si>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</si>
  <si>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</si>
  <si>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</si>
  <si>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</si>
  <si>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</si>
  <si>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</si>
  <si>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</si>
  <si>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</si>
  <si>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</si>
  <si>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</si>
  <si>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</si>
  <si>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</si>
  <si>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</si>
  <si>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</si>
  <si>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</si>
  <si>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</si>
  <si>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</si>
  <si>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</si>
  <si>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</si>
  <si>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</si>
  <si>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</si>
  <si>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</si>
  <si>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</si>
  <si>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</si>
  <si>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</si>
  <si>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</si>
  <si>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</si>
  <si>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</si>
  <si>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</si>
  <si>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</si>
  <si>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</si>
  <si>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</si>
  <si>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</si>
  <si>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</si>
  <si>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</si>
  <si>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</si>
  <si>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</si>
  <si>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</si>
  <si>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</si>
  <si>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</si>
  <si>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</si>
  <si>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</si>
  <si>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</si>
  <si>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</si>
  <si>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</si>
  <si>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</si>
  <si>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</si>
  <si>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</si>
  <si>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</si>
  <si>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</si>
  <si>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</si>
  <si>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</si>
  <si>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</si>
  <si>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</si>
  <si>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</si>
  <si>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</si>
  <si>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</si>
  <si>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</si>
  <si>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</si>
  <si>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</si>
  <si>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</si>
  <si>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</si>
  <si>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</si>
  <si>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</si>
  <si>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</si>
  <si>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</si>
  <si>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</si>
  <si>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</si>
  <si>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</si>
  <si>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</si>
  <si>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</si>
  <si>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</si>
  <si>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</si>
  <si>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</si>
  <si>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</si>
  <si>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</si>
  <si>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</si>
  <si>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</si>
  <si>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</si>
  <si>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</si>
  <si>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</si>
  <si>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</si>
  <si>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</si>
  <si>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</si>
  <si>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</si>
  <si>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</si>
  <si>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</si>
  <si>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</si>
  <si>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</si>
  <si>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</si>
  <si>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</si>
  <si>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</si>
  <si>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</si>
  <si>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</si>
  <si>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</si>
  <si>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</si>
  <si>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</si>
  <si>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</si>
  <si>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</si>
  <si>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</si>
  <si>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</si>
  <si>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</si>
  <si>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</si>
  <si>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</si>
  <si>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</si>
  <si>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</si>
  <si>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</si>
  <si>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</si>
  <si>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</si>
  <si>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</si>
  <si>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</si>
  <si>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</si>
  <si>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</si>
  <si>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</si>
  <si>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</si>
  <si>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</si>
  <si>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</si>
  <si>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</si>
  <si>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</si>
  <si>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</si>
  <si>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</si>
  <si>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</si>
  <si>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</si>
  <si>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</si>
  <si>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</si>
  <si>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</si>
  <si>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</si>
  <si>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</si>
  <si>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</si>
  <si>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</si>
  <si>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</si>
  <si>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</si>
  <si>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</si>
  <si>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</si>
  <si>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</si>
  <si>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</si>
  <si>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</si>
  <si>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</si>
  <si>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</si>
  <si>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</si>
  <si>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</si>
  <si>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</si>
  <si>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</si>
  <si>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</si>
  <si>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</si>
  <si>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</si>
  <si>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</si>
  <si>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</si>
  <si>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</si>
  <si>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</si>
  <si>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</si>
  <si>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</si>
  <si>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</si>
  <si>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</si>
  <si>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</si>
  <si>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</si>
  <si>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</si>
  <si>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</si>
  <si>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</si>
  <si>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</si>
  <si>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</si>
  <si>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</si>
  <si>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</si>
  <si>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</si>
  <si>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</si>
  <si>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</si>
  <si>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</si>
  <si>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</si>
  <si>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</si>
  <si>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</si>
  <si>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</si>
  <si>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</si>
  <si>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</si>
  <si>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</si>
  <si>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</si>
  <si>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</si>
  <si>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</si>
  <si>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</si>
  <si>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</si>
  <si>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</si>
  <si>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</si>
  <si>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</si>
  <si>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</si>
  <si>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</si>
  <si>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</si>
  <si>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</si>
  <si>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</si>
  <si>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</si>
  <si>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</si>
  <si>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</si>
  <si>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</si>
  <si>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</si>
  <si>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</si>
  <si>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</si>
  <si>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</si>
  <si>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</si>
  <si>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</si>
  <si>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</si>
  <si>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</si>
  <si>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</si>
  <si>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</si>
  <si>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</si>
  <si>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</si>
  <si>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</si>
  <si>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</si>
  <si>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</si>
  <si>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</si>
  <si>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</si>
  <si>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</si>
  <si>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</si>
  <si>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</si>
  <si>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</si>
  <si>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</si>
  <si>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</si>
  <si>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</si>
  <si>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</si>
  <si>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</si>
  <si>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</si>
  <si>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</si>
  <si>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</si>
  <si>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</si>
  <si>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</si>
  <si>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</si>
  <si>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</si>
  <si>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</si>
  <si>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</si>
  <si>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</si>
  <si>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</si>
  <si>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</si>
  <si>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</si>
  <si>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</si>
  <si>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</si>
  <si>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</si>
  <si>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</si>
  <si>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</si>
  <si>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</si>
  <si>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</si>
  <si>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</si>
  <si>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</si>
  <si>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</si>
  <si>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</si>
  <si>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</si>
  <si>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</si>
  <si>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</si>
  <si>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</si>
  <si>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</si>
  <si>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</si>
  <si>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</si>
  <si>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</si>
  <si>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</si>
  <si>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</si>
  <si>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</si>
  <si>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</si>
  <si>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</si>
  <si>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</si>
  <si>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</si>
  <si>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</si>
  <si>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</si>
  <si>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</si>
  <si>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</si>
  <si>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</si>
  <si>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</si>
  <si>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</si>
  <si>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</si>
  <si>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</si>
  <si>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</si>
  <si>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</si>
  <si>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</si>
  <si>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</si>
  <si>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</si>
  <si>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</si>
  <si>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</si>
  <si>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</si>
  <si>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</si>
  <si>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</si>
  <si>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</si>
  <si>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</si>
  <si>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</si>
  <si>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</si>
  <si>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</si>
  <si>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</si>
  <si>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</si>
  <si>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</si>
  <si>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</si>
  <si>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</si>
  <si>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</si>
  <si>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</si>
  <si>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</si>
  <si>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</si>
  <si>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</si>
  <si>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</si>
  <si>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</si>
  <si>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</si>
  <si>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</si>
  <si>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</si>
  <si>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</si>
  <si>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</si>
  <si>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</si>
  <si>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</si>
  <si>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</si>
  <si>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</si>
  <si>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</si>
  <si>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</si>
  <si>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</si>
  <si>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</si>
  <si>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</si>
  <si>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</si>
  <si>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</si>
  <si>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</si>
  <si>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</si>
  <si>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</si>
  <si>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</si>
  <si>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</si>
  <si>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</si>
  <si>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</si>
  <si>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</si>
  <si>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</si>
  <si>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</si>
  <si>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</si>
  <si>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</si>
  <si>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</si>
  <si>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</si>
  <si>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</si>
  <si>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</si>
  <si>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</si>
  <si>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</si>
  <si>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</si>
  <si>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</si>
  <si>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</si>
  <si>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</si>
  <si>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</si>
  <si>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</si>
  <si>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</si>
  <si>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</si>
  <si>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</si>
  <si>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</si>
  <si>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</si>
  <si>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</si>
  <si>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</si>
  <si>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</si>
  <si>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</si>
  <si>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</si>
  <si>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</si>
  <si>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</si>
  <si>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</si>
  <si>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</si>
  <si>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</si>
  <si>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</si>
  <si>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</si>
  <si>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</si>
  <si>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</si>
  <si>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</si>
  <si>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</si>
  <si>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</si>
  <si>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</si>
  <si>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</si>
  <si>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</si>
  <si>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</si>
  <si>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</si>
  <si>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</si>
  <si>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</si>
  <si>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</si>
  <si>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</si>
  <si>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</si>
  <si>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</si>
  <si>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</si>
  <si>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</si>
  <si>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</si>
  <si>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</si>
  <si>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</si>
  <si>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</si>
  <si>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</si>
  <si>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</si>
  <si>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</si>
  <si>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</si>
  <si>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</si>
  <si>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</si>
  <si>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</si>
  <si>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</si>
  <si>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</si>
  <si>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</si>
  <si>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</si>
  <si>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</si>
  <si>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</si>
  <si>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</si>
  <si>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</si>
  <si>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</si>
  <si>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</si>
  <si>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</si>
  <si>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</si>
  <si>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</si>
  <si>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</si>
  <si>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</si>
  <si>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</si>
  <si>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</si>
  <si>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</si>
  <si>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</si>
  <si>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</si>
  <si>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</si>
  <si>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</si>
  <si>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</si>
  <si>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</si>
  <si>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</si>
  <si>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</si>
  <si>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</si>
  <si>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</si>
  <si>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</si>
  <si>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</si>
  <si>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</si>
  <si>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</si>
  <si>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</si>
  <si>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</si>
  <si>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</si>
  <si>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</si>
  <si>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</si>
  <si>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</si>
  <si>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</si>
  <si>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</si>
  <si>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</si>
  <si>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</si>
  <si>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</si>
  <si>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</si>
  <si>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</si>
  <si>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</si>
  <si>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</si>
  <si>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</si>
  <si>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</si>
  <si>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</si>
  <si>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</si>
  <si>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</si>
  <si>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</si>
  <si>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</si>
  <si>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</si>
  <si>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</si>
  <si>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</si>
  <si>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</si>
  <si>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</si>
  <si>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</si>
  <si>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</si>
  <si>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</si>
  <si>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</si>
  <si>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</si>
  <si>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</si>
  <si>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</si>
  <si>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</si>
  <si>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</si>
  <si>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</si>
  <si>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</si>
  <si>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</si>
  <si>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</si>
  <si>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</si>
  <si>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</si>
  <si>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</si>
  <si>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</si>
  <si>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</si>
  <si>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</si>
  <si>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</si>
  <si>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</si>
  <si>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</si>
  <si>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</si>
  <si>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</si>
  <si>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</si>
  <si>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</si>
  <si>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</si>
  <si>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</si>
  <si>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</si>
  <si>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</si>
  <si>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</si>
  <si>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</si>
  <si>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</si>
  <si>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</si>
  <si>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</si>
  <si>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</si>
  <si>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</si>
  <si>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</si>
  <si>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</si>
  <si>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</si>
  <si>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</si>
  <si>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</si>
  <si>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</si>
  <si>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</si>
  <si>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</si>
  <si>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</si>
  <si>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</si>
  <si>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</si>
  <si>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</si>
  <si>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</si>
  <si>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</si>
  <si>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</si>
  <si>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</si>
  <si>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</si>
  <si>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</si>
  <si>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</si>
  <si>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</si>
  <si>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</si>
  <si>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</si>
  <si>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</si>
  <si>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</si>
  <si>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</si>
  <si>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</si>
  <si>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</si>
  <si>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</si>
  <si>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</si>
  <si>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</si>
  <si>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</si>
  <si>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</si>
  <si>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</si>
  <si>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</si>
  <si>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</si>
  <si>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</si>
  <si>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</si>
  <si>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</si>
  <si>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</si>
  <si>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</si>
  <si>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</si>
  <si>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</si>
  <si>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</si>
  <si>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</si>
  <si>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</si>
  <si>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</si>
  <si>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</si>
  <si>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</si>
  <si>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</si>
  <si>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</si>
  <si>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</si>
  <si>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</si>
  <si>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</si>
  <si>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</si>
  <si>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</si>
  <si>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</si>
  <si>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</si>
  <si>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</si>
  <si>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</si>
  <si>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</si>
  <si>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</si>
  <si>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</si>
  <si>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</si>
  <si>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</si>
  <si>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</si>
  <si>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</si>
  <si>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</si>
  <si>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</si>
  <si>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</si>
  <si>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</si>
  <si>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</si>
  <si>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</si>
  <si>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</si>
  <si>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</si>
  <si>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</si>
  <si>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</si>
  <si>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</si>
  <si>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</si>
  <si>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</si>
  <si>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</si>
  <si>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</si>
  <si>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</si>
  <si>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</si>
  <si>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</si>
  <si>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</si>
  <si>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</si>
  <si>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</si>
  <si>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</si>
  <si>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</si>
  <si>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</si>
  <si>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</si>
  <si>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</si>
  <si>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</si>
  <si>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</si>
  <si>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</si>
  <si>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</si>
  <si>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</si>
  <si>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</si>
  <si>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</si>
  <si>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</si>
  <si>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</si>
  <si>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</si>
  <si>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</si>
  <si>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</si>
  <si>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</si>
  <si>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</si>
  <si>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</si>
  <si>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</si>
  <si>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</si>
  <si>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</si>
  <si>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</si>
  <si>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</si>
  <si>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</si>
  <si>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</si>
  <si>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</si>
  <si>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</si>
  <si>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</si>
  <si>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</si>
  <si>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</si>
  <si>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</si>
  <si>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</si>
  <si>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</si>
  <si>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</si>
  <si>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</si>
  <si>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</si>
  <si>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</si>
  <si>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</si>
  <si>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</si>
  <si>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</si>
  <si>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</si>
  <si>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</si>
  <si>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</si>
  <si>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</si>
  <si>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</si>
  <si>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</si>
  <si>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</si>
  <si>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</si>
  <si>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</si>
  <si>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</si>
  <si>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</si>
  <si>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</si>
  <si>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</si>
  <si>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</si>
  <si>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</si>
  <si>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</si>
  <si>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</si>
  <si>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</si>
  <si>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</si>
  <si>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</si>
  <si>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</si>
  <si>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</si>
  <si>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</si>
  <si>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</si>
  <si>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</si>
  <si>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</si>
  <si>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</si>
  <si>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</si>
  <si>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</si>
  <si>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</si>
  <si>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</si>
  <si>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</si>
  <si>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</si>
  <si>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</si>
  <si>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</si>
  <si>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</si>
  <si>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</si>
  <si>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</si>
  <si>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</si>
  <si>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</si>
  <si>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</si>
  <si>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</si>
  <si>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</si>
  <si>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</si>
  <si>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</si>
  <si>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</si>
  <si>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</si>
  <si>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</si>
  <si>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</si>
  <si>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</si>
  <si>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</si>
  <si>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</si>
  <si>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</si>
  <si>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</si>
  <si>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</si>
  <si>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</si>
  <si>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</si>
  <si>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</si>
  <si>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</si>
  <si>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</si>
  <si>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</si>
  <si>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</si>
  <si>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</si>
  <si>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</si>
  <si>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</si>
  <si>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</si>
  <si>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</si>
  <si>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</si>
  <si>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</si>
  <si>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</si>
  <si>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</si>
  <si>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</si>
  <si>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</si>
  <si>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</si>
  <si>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</si>
  <si>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</si>
  <si>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</si>
  <si>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</si>
  <si>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</si>
  <si>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</si>
  <si>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</si>
  <si>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</si>
  <si>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</si>
  <si>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</si>
  <si>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</si>
  <si>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</si>
  <si>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</si>
  <si>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</si>
  <si>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</si>
  <si>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</si>
  <si>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</si>
  <si>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</si>
  <si>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</si>
  <si>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</si>
  <si>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</si>
  <si>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</si>
  <si>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</si>
  <si>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</si>
  <si>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</si>
  <si>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</si>
  <si>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</si>
  <si>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</si>
  <si>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</si>
  <si>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</si>
  <si>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</si>
  <si>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</si>
  <si>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</si>
  <si>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</si>
  <si>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</si>
  <si>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</si>
  <si>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</si>
  <si>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</si>
  <si>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</si>
  <si>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</si>
  <si>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</si>
  <si>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</si>
  <si>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</si>
  <si>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</si>
  <si>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</si>
  <si>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</si>
  <si>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</si>
  <si>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</si>
  <si>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</si>
  <si>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</si>
  <si>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</si>
  <si>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PCM-20251104-00002389</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</si>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</sst>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303.03511828703631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45965.983544212962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45965.983544212962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45965.983544212962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45965.983544212962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45965.983544212962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45965.983544212962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45965.983544212962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45965.983544212962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45965.983544212962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45965.983544212962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45965.983544212962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45965.983544212962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45965.983544212962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45965.983544212962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45965.983544212962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45965.983544212962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45965.983544212962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45965.983544212962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45965.983544212962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45965.983544212962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45965.983544212962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45965.983544212962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45965.983544212962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45965.983544212962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45965.983544212962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45965.983544212962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45965.983544212962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45965.983544212962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45965.983544212962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45965.983544212962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45965.983544212962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45965.983544212962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45965.983544212962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45965.983544212962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45965.983544212962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45965.983544212962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45965.983544212962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45965.983544212962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45965.983544212962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45965.983544212962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45965.983544212962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45965.983544212962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45965.983544212962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45965.983544212962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45965.983544212962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45965.983544212962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45965.983544212962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45965.983544212962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45965.983544212962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45965.983544212962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45965.983544212962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45965.983544212962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45965.983544212962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45965.983544212962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45965.983544212962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45965.983544212962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45965.983544212962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45965.983544212962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45965.983544212962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45965.983544212962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45965.983544212962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45965.983544212962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45965.983544212962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45965.983544212962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45965.983544212962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45965.983544212962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45965.983544212962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45965.983544212962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45965.983544212962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45965.983544212962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45965.983544212962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45965.983544212962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45965.983544212962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45965.983544212962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45965.983544212962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45965.983544212962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45965.983544212962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45965.983544212962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45965.983544212962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45965.983544212962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45965.983544212962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45965.983544212962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45965.983544212962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45965.983544212962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45965.983544212962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45965.983544212962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45965.983544212962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45965.983544212962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45965.983544212962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45965.983544212962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45965.983544212962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45965.983544212962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45965.983544212962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45965.983544212962</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45965.983544212962</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140.98370625000098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7.2414608796316315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45965.983544212962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45965.983544212962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45965.983544212962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45965.983544212962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45965.983544212962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45965.983544212962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45965.983544212962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45965.983544212962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45965.983544212962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45965.983544212962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45965.983544212962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45965.983544212962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45965.983544212962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45965.983544212962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45965.983544212962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45965.983544212962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45965.983544212962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45965.983544212962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45965.983544212962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45965.983544212962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45965.983544212962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45965.983544212962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45965.983544212962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45965.983544212962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45965.983544212962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45965.983544212962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45965.983544212962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45965.983544212962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45965.983544212962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45965.983544212962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45965.983544212962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45965.983544212962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45965.983544212962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45965.983544212962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45965.983544212962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45965.983544212962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45965.983544212962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45965.983544212962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45965.983544212962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45965.983544212962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45965.983544212962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45965.983544212962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45965.983544212962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45965.983544212962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45965.983544212962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45965.983544212962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45965.983544212962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45965.983544212962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45965.983544212962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45965.983544212962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45965.983544212962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45965.983544212962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45965.983544212962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45965.983544212962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45965.983544212962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45965.983544212962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45965.983544212962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45965.983544212962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45965.983544212962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45965.983544212962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45965.983544212962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45965.983544212962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45965.983544212962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45965.983544212962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45965.983544212962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45965.983544212962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45965.983544212962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45965.983544212962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45965.983544212962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45965.983544212962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45965.983544212962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45965.983544212962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45965.983544212962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45965.983544212962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45965.983544212962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45965.983544212962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45965.983544212962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45965.983544212962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45965.983544212962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45965.983544212962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45965.983544212962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45965.983544212962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45965.983544212962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45965.983544212962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45965.983544212962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45965.983544212962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45965.983544212962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45965.983544212962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45965.983544212962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45965.983544212962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45965.983544212962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45965.983544212962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45965.983544212962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45965.983544212962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45965.983544212962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45965.983544212962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45965.983544212962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45965.983544212962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45965.983544212962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45965.983544212962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45965.983544212962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45965.983544212962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45965.983544212962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45965.983544212962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45965.983544212962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45965.983544212962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45965.983544212962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45965.983544212962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45965.983544212962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45965.983544212962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45965.983544212962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45965.983544212962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45965.983544212962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45965.983544212962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45965.983544212962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45965.983544212962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45965.983544212962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45965.983544212962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45965.983544212962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45965.983544212962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45965.983544212962</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45965.983544212962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45965.983544212962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45965.983544212962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45965.983544212962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45965.983544212962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45965.983544212962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45965.983544212962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45965.983544212962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45965.983544212962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45965.983544212962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45965.983544212962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45965.983544212962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45965.983544212962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45965.983544212962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45965.983544212962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45965.983544212962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45965.983544212962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45965.983544212962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45965.983544212962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45965.983544212962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45965.983544212962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45965.983544212962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45965.983544212962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45965.983544212962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45965.983544212962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45965.983544212962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45965.983544212962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45965.983544212962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45965.983544212962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45965.983544212962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45965.983544212962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45965.983544212962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45965.983544212962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45965.983544212962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45965.983544212962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45965.983544212962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45965.983544212962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45965.983544212962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45965.983544212962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45965.983544212962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45965.983544212962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45965.983544212962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45965.983544212962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45965.983544212962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45965.983544212962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45965.983544212962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45965.983544212962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45965.983544212962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45965.983544212962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45965.983544212962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45965.983544212962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45965.983544212962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45965.983544212962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45965.983544212962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45965.983544212962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45965.983544212962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45965.983544212962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45965.983544212962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45965.983544212962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45965.983544212962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45965.983544212962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45965.983544212962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45965.983544212962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45965.983544212962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45965.983544212962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45965.983544212962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45965.983544212962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45965.983544212962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45965.983544212962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45965.983544212962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45965.983544212962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45965.983544212962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45965.983544212962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45965.983544212962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45965.983544212962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45965.983544212962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45965.983544212962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45965.983544212962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45965.983544212962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45965.983544212962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45965.983544212962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45965.983544212962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45965.983544212962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45965.983544212962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45965.983544212962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45965.983544212962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45965.983544212962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45965.983544212962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45965.983544212962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45965.983544212962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45965.983544212962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45965.983544212962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45965.983544212962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45965.983544212962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45965.983544212962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45965.983544212962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45965.983544212962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45965.983544212962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45965.983544212962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45965.983544212962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45965.983544212962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45965.983544212962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45965.983544212962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45965.983544212962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45965.983544212962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45965.983544212962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45965.983544212962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45965.983544212962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45965.983544212962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45965.983544212962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45965.983544212962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45965.983544212962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45965.983544212962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45965.983544212962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45965.983544212962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45965.983544212962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45965.983544212962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45965.983544212962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45965.983544212962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45965.983544212962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45965.983544212962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45965.983544212962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45965.983544212962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45965.983544212962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45965.983544212962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45965.983544212962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45965.983544212962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45965.983544212962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45965.983544212962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45965.983544212962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45965.983544212962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45965.983544212962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45965.983544212962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45965.983544212962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45965.983544212962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45965.983544212962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45965.983544212962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45965.983544212962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45965.983544212962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45965.983544212962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45965.983544212962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45965.983544212962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45965.983544212962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45965.983544212962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45965.983544212962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45965.983544212962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45965.983544212962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45965.983544212962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45965.983544212962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45965.983544212962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45965.983544212962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45965.983544212962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45965.983544212962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45965.983544212962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45965.983544212962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45965.983544212962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45965.983544212962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45965.983544212962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45965.983544212962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45965.983544212962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45965.983544212962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45965.983544212962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45965.983544212962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45965.983544212962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45965.983544212962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45965.983544212962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45965.983544212962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45965.983544212962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45965.983544212962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45965.983544212962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45965.983544212962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45965.983544212962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45965.983544212962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45965.983544212962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45965.983544212962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45965.983544212962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45965.983544212962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45965.983544212962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45965.983544212962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45965.983544212962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45965.983544212962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45965.983544212962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45965.983544212962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45965.983544212962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45965.983544212962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45965.983544212962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45965.983544212962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45965.983544212962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45965.983544212962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45965.983544212962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45965.983544212962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45965.983544212962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45965.983544212962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45965.983544212962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45965.983544212962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45965.983544212962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45965.983544212962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45965.983544212962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45965.983544212962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45965.983544212962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45965.983544212962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45965.983544212962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45965.983544212962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45965.983544212962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45965.983544212962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45965.983544212962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45965.983544212962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45965.983544212962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45965.983544212962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45965.983544212962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45965.983544212962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45965.983544212962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45965.983544212962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45965.983544212962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45965.983544212962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45965.983544212962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45965.983544212962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45965.983544212962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45965.983544212962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45965.983544212962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45965.983544212962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45965.983544212962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45965.983544212962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45965.983544212962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45965.983544212962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45965.983544212962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45965.983544212962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45965.983544212962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45965.983544212962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45965.983544212962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45965.983544212962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45965.983544212962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45965.983544212962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45965.983544212962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45965.983544212962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45965.983544212962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45965.983544212962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45965.983544212962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45965.983544212962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45965.983544212962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45965.983544212962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45965.983544212962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45965.983544212962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45965.983544212962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45965.983544212962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45965.983544212962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45965.983544212962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45965.983544212962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45965.983544212962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45965.983544212962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45965.983544212962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45965.983544212962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45965.983544212962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45965.983544212962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45965.983544212962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45965.983544212962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45965.983544212962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45965.983544212962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45965.983544212962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45965.983544212962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45965.983544212962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45965.983544212962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45965.983544212962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45965.983544212962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45965.983544212962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45965.983544212962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45965.983544212962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45965.983544212962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45965.983544212962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45965.983544212962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45965.983544212962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45965.983544212962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45965.983544212962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45965.983544212962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45965.983544212962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45965.983544212962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45965.983544212962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45965.983544212962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45965.983544212962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45965.983544212962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45965.983544212962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45965.983544212962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45965.983544212962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45965.983544212962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45965.983544212962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45965.983544212962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45965.983544212962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45965.983544212962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45965.983544212962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45965.983544212962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45965.983544212962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45965.983544212962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45965.983544212962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45965.983544212962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45965.983544212962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45965.983544212962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45965.983544212962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45965.983544212962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45965.983544212962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45965.983544212962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45965.983544212962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45965.983544212962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45965.983544212962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45965.983544212962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45965.983544212962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45965.983544212962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45965.983544212962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45965.983544212962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45965.983544212962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45965.983544212962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45965.983544212962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45965.983544212962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45965.983544212962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45965.983544212962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45965.983544212962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45965.983544212962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45965.983544212962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45965.983544212962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45965.983544212962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45965.983544212962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45965.983544212962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45965.983544212962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45965.983544212962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45965.983544212962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45965.983544212962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45965.983544212962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45965.983544212962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45965.983544212962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45965.983544212962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45965.983544212962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45965.983544212962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45965.983544212962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45965.983544212962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45965.983544212962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45965.983544212962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45965.983544212962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45965.983544212962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45965.983544212962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45965.983544212962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45965.983544212962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45965.983544212962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45965.983544212962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45965.983544212962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45965.983544212962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45965.983544212962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45965.983544212962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45965.983544212962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45965.983544212962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45965.983544212962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45965.983544212962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45965.983544212962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45965.983544212962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45965.983544212962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45965.983544212962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45965.983544212962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45965.983544212962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45965.983544212962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45965.983544212962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45965.983544212962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45965.983544212962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45965.983544212962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45965.983544212962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45965.983544212962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45965.983544212962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45965.983544212962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45965.983544212962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45965.983544212962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45965.983544212962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45965.983544212962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45965.983544212962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45965.983544212962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45965.983544212962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45965.983544212962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45965.983544212962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45965.983544212962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45965.983544212962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45965.983544212962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45965.983544212962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45965.983544212962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45965.983544212962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45965.983544212962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45965.983544212962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45965.983544212962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45965.983544212962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45965.983544212962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45965.983544212962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45965.983544212962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45965.983544212962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45965.983544212962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45965.983544212962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45965.983544212962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45965.983544212962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45965.983544212962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45965.983544212962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45965.983544212962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45965.983544212962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45965.983544212962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45965.983544212962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45965.983544212962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45965.983544212962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45965.983544212962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45965.983544212962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45965.983544212962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45965.983544212962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45965.983544212962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45965.983544212962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45965.983544212962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45965.983544212962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45965.983544212962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45965.983544212962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45965.983544212962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45965.983544212962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45965.983544212962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45965.983544212962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45965.983544212962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45965.983544212962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45965.983544212962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45965.983544212962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45965.983544212962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45965.983544212962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45965.983544212962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45965.983544212962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45965.983544212962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45965.983544212962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45965.983544212962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45965.983544212962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45965.983544212962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45965.983544212962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45965.983544212962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45965.983544212962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45965.983544212962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45965.983544212962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45965.983544212962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45965.983544212962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45965.983544212962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45965.983544212962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45965.983544212962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45965.983544212962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45965.983544212962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45965.983544212962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45965.983544212962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45965.983544212962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45965.983544212962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45965.983544212962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45965.983544212962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45965.983544212962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45965.983544212962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45965.983544212962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45965.983544212962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45965.983544212962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45965.983544212962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45965.983544212962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45965.983544212962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45965.983544212962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45965.983544212962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45965.983544212962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45965.983544212962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45965.983544212962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45965.983544212962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45965.983544212962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45965.983544212962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45965.983544212962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45965.983544212962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45965.983544212962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45965.983544212962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45965.983544212962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45965.983544212962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45965.983544212962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45965.983544212962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45965.983544212962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45965.983544212962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45965.983544212962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45965.983544212962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45965.983544212962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45965.983544212962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45965.983544212962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45965.983544212962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45965.983544212962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45965.983544212962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45965.983544212962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45965.983544212962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45965.983544212962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45965.983544212962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45965.983544212962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45965.983544212962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45965.983544212962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45965.983544212962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45965.983544212962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45965.983544212962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45965.983544212962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45965.983544212962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45965.983544212962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45965.983544212962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45965.983544212962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45965.983544212962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45965.983544212962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45965.983544212962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45965.983544212962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45965.983544212962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45965.983544212962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45965.983544212962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45965.983544212962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45965.983544212962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45965.983544212962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45965.983544212962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45965.983544212962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45965.983544212962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45965.983544212962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45965.983544212962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45965.983544212962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45965.983544212962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45965.983544212962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45965.983544212962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45965.983544212962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45965.983544212962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45965.983544212962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45965.983544212962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45965.983544212962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45965.983544212962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45965.983544212962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45965.983544212962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45965.983544212962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45965.983544212962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45965.983544212962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45965.983544212962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45965.983544212962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45965.983544212962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45965.983544212962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45965.983544212962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45965.983544212962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45965.983544212962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45965.983544212962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45965.983544212962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45965.983544212962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45965.983544212962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45965.983544212962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45965.983544212962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45965.983544212962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45965.983544212962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45965.983544212962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45965.983544212962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45965.983544212962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45965.983544212962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45965.983544212962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45965.983544212962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45965.983544212962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45965.983544212962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45965.983544212962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45965.983544212962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45965.983544212962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45965.983544212962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45965.983544212962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45965.983544212962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45965.983544212962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45965.983544212962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45965.983544212962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45965.983544212962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45965.983544212962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45965.983544212962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45965.983544212962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45965.983544212962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45965.983544212962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45965.983544212962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45965.983544212962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45965.983544212962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45965.983544212962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45965.983544212962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45965.983544212962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45965.983544212962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45965.983544212962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45965.983544212962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45965.983544212962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45965.983544212962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45965.983544212962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45965.983544212962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45965.983544212962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45965.983544212962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45965.983544212962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45965.983544212962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45965.983544212962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45965.983544212962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45965.983544212962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45965.983544212962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45965.983544212962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45965.983544212962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45965.983544212962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45965.983544212962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45965.983544212962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45965.983544212962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45965.983544212962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45965.983544212962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45965.983544212962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45965.983544212962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45965.983544212962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45965.983544212962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45965.983544212962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45965.983544212962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45965.983544212962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45965.983544212962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45965.983544212962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45965.983544212962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45965.983544212962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45965.983544212962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45965.983544212962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45965.983544212962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45965.983544212962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45965.983544212962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45965.983544212962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45965.983544212962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45965.983544212962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45965.983544212962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45965.983544212962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45965.983544212962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45965.983544212962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45965.983544212962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45965.983544212962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45965.983544212962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45965.983544212962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45965.983544212962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45965.983544212962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45965.983544212962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45965.983544212962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45965.983544212962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45965.983544212962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45965.983544212962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45965.983544212962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45965.983544212962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45965.983544212962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45965.983544212962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45965.983544212962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45965.983544212962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45965.983544212962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45965.983544212962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45965.983544212962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45965.983544212962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45965.983544212962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45965.983544212962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45965.983544212962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45965.983544212962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45965.983544212962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45965.983544212962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45965.983544212962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45965.983544212962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45965.983544212962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45965.983544212962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45965.983544212962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45965.983544212962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45965.983544212962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45965.983544212962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45965.983544212962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45965.983544212962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45965.983544212962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45965.983544212962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45965.983544212962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45965.983544212962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45965.983544212962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45965.983544212962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45965.983544212962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45965.983544212962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45965.983544212962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45965.983544212962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45965.983544212962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45965.983544212962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45965.983544212962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45965.983544212962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45965.983544212962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45965.983544212962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45965.983544212962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45965.983544212962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45965.983544212962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45965.983544212962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45965.983544212962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45965.983544212962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45965.983544212962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45965.983544212962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45965.983544212962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45965.983544212962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45965.983544212962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45965.983544212962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45965.983544212962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45965.983544212962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45965.983544212962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45965.983544212962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45965.983544212962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45965.983544212962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45965.983544212962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45965.983544212962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45965.983544212962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45965.983544212962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45965.983544212962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45965.983544212962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45965.983544212962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45965.983544212962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45965.983544212962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45965.983544212962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45965.983544212962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45965.983544212962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45965.983544212962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45965.983544212962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45965.983544212962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45965.983544212962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45965.983544212962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45965.983544212962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45965.983544212962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45965.983544212962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45965.983544212962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45965.983544212962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45965.983544212962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45965.983544212962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45965.983544212962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45965.983544212962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45965.983544212962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45965.983544212962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45965.983544212962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45965.983544212962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45965.983544212962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45965.983544212962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45965.983544212962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45965.983544212962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45965.983544212962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45965.983544212962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45965.983544212962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45965.983544212962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45965.983544212962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45965.983544212962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45965.983544212962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45965.983544212962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45965.983544212962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45965.983544212962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45965.983544212962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45965.983544212962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45965.983544212962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45965.983544212962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45965.983544212962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45965.983544212962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45965.983544212962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45965.983544212962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45965.983544212962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45965.983544212962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45965.983544212962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45965.983544212962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45965.983544212962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45965.983544212962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45965.983544212962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45965.983544212962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45965.983544212962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45965.983544212962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45965.983544212962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45965.983544212962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45965.983544212962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45965.983544212962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45965.983544212962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45965.983544212962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45965.983544212962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45965.983544212962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45965.983544212962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45965.983544212962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45965.983544212962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45965.983544212962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45965.983544212962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45965.983544212962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45965.983544212962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45965.983544212962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45965.983544212962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45965.983544212962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45965.983544212962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45965.983544212962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45965.983544212962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45965.983544212962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45965.983544212962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45965.983544212962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45965.983544212962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45965.983544212962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45965.983544212962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45965.983544212962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45965.983544212962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45965.983544212962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45965.983544212962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45965.983544212962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45965.983544212962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45965.983544212962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45965.983544212962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45965.983544212962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45965.983544212962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45965.983544212962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45965.983544212962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45965.983544212962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45965.983544212962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45965.983544212962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45965.983544212962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45965.983544212962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45965.983544212962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45965.983544212962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45965.983544212962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45965.983544212962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45965.983544212962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45965.983544212962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45965.983544212962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45965.983544212962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45965.983544212962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45965.983544212962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45965.983544212962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45965.983544212962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45965.983544212962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45965.983544212962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45965.983544212962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45965.983544212962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45965.983544212962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45965.983544212962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45965.983544212962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45965.983544212962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45965.983544212962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45965.983544212962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45965.983544212962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45965.983544212962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45965.983544212962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45965.983544212962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45965.983544212962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45965.983544212962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45965.983544212962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45965.983544212962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45965.983544212962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45965.983544212962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45965.983544212962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45965.983544212962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45965.983544212962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45965.983544212962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45965.983544212962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45965.983544212962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45965.983544212962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45965.983544212962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45965.983544212962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45965.983544212962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45965.983544212962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45965.983544212962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45965.983544212962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45965.983544212962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45965.983544212962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45965.983544212962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45965.983544212962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45965.983544212962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45965.983544212962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45965.983544212962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45965.983544212962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45965.983544212962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45965.983544212962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45965.983544212962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45965.983544212962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45965.983544212962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45965.983544212962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45965.983544212962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45965.983544212962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45965.983544212962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45965.983544212962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45965.983544212962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45965.983544212962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45965.983544212962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45965.983544212962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45965.983544212962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45965.983544212962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45965.983544212962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45965.983544212962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45965.983544212962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45965.983544212962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45965.983544212962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45965.983544212962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45965.983544212962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45965.983544212962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45965.983544212962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45965.983544212962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45965.983544212962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45965.983544212962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45965.983544212962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45965.983544212962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45965.983544212962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45965.983544212962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45965.983544212962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45965.983544212962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45965.983544212962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45965.983544212962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45965.983544212962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45965.983544212962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45965.983544212962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45965.983544212962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45965.983544212962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45965.983544212962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45965.983544212962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45965.983544212962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45965.983544212962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45965.983544212962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45965.983544212962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45965.983544212962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45965.983544212962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45965.983544212962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45965.983544212962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45965.983544212962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45965.983544212962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45965.983544212962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45965.983544212962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45965.983544212962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45965.983544212962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45965.983544212962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45965.983544212962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45965.983544212962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45965.983544212962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45965.983544212962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45965.983544212962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45965.983544212962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45965.983544212962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45965.983544212962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45965.983544212962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45965.983544212962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45965.983544212962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45965.983544212962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45965.983544212962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45965.983544212962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45965.983544212962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45965.983544212962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45965.983544212962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45965.983544212962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45965.983544212962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45965.983544212962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45965.983544212962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45965.983544212962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45965.983544212962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45965.983544212962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45965.983544212962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45965.983544212962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45965.983544212962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45965.983544212962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45965.983544212962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45965.983544212962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45965.983544212962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45965.983544212962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45965.983544212962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45965.983544212962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45965.983544212962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45965.983544212962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45965.983544212962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45965.983544212962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45965.983544212962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45965.983544212962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45965.983544212962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45965.983544212962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45965.983544212962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45965.983544212962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45965.983544212962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45965.983544212962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45965.983544212962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45965.983544212962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45965.983544212962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45965.983544212962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45965.983544212962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45965.983544212962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45965.983544212962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45965.983544212962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45965.983544212962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45965.983544212962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45965.983544212962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45965.983544212962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45965.983544212962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45965.983544212962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45965.983544212962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45965.983544212962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45965.983544212962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45965.983544212962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45965.983544212962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45965.983544212962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45965.983544212962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45965.983544212962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45965.983544212962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45965.983544212962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45965.983544212962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45965.983544212962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45965.983544212962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45965.983544212962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45965.983544212962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45965.983544212962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45965.983544212962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45965.983544212962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45965.983544212962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45965.983544212962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45965.983544212962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45965.983544212962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45965.983544212962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45965.983544212962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45965.983544212962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45965.983544212962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45965.983544212962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45965.983544212962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45965.983544212962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45965.983544212962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45965.983544212962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45965.983544212962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45965.983544212962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45965.983544212962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45965.983544212962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45965.983544212962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45965.983544212962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45965.983544212962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45965.983544212962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45965.983544212962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45965.983544212962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45965.983544212962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45965.983544212962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45965.983544212962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45965.983544212962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45965.983544212962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45965.983544212962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45965.983544212962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45965.983544212962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45965.983544212962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45965.983544212962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45965.983544212962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45965.983544212962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45965.983544212962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45965.983544212962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45965.983544212962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45965.983544212962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45965.983544212962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45965.983544212962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45965.983544212962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45965.983544212962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45965.983544212962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45965.983544212962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45965.983544212962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45965.983544212962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45965.983544212962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45965.983544212962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45965.983544212962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45965.983544212962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45965.983544212962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45965.983544212962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45965.983544212962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45965.983544212962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45965.983544212962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45965.983544212962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45965.983544212962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45965.983544212962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45965.983544212962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45965.983544212962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45965.983544212962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45965.983544212962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45965.983544212962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45965.983544212962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45965.983544212962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45965.983544212962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45965.983544212962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45965.983544212962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45965.983544212962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45965.983544212962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262.50282662036625</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1</v>
      </c>
      <c r="D3" s="93" t="s">
        <v>37725</v>
      </c>
      <c r="E3" s="97" t="s">
        <v>39021</v>
      </c>
      <c r="F3" s="122">
        <v>45965.975451388891</v>
      </c>
      <c r="G3" s="123">
        <f ca="1">IFERROR(NOW()-F3,"")</f>
        <v>8.0928240713546984E-3</v>
      </c>
      <c r="H3" s="122">
        <v>45965.960462962961</v>
      </c>
      <c r="I3" s="118" t="str">
        <f>IFERROR(VLOOKUP(D3,DB!A:F,6,0),"")</f>
        <v>SCECO</v>
      </c>
      <c r="J3" s="118" t="str">
        <f>IFERROR(VLOOKUP(D3,DB!A:G,7,0),"")</f>
        <v>Dead+Dead</v>
      </c>
      <c r="K3" s="124" t="s">
        <v>39111</v>
      </c>
      <c r="L3" s="120" t="str">
        <f>IFERROR(VLOOKUP(D3,DB!A:I,9,0),"")</f>
        <v>Latis</v>
      </c>
    </row>
    <row r="4" spans="1:16" ht="15" customHeight="1">
      <c r="A4" s="118"/>
      <c r="B4" s="118" t="str">
        <f>IFERROR(VLOOKUP(D4,DB!A:K,11,0),"")</f>
        <v/>
      </c>
      <c r="C4" s="119"/>
      <c r="D4" s="93"/>
      <c r="E4" s="97"/>
      <c r="F4" s="122"/>
      <c r="G4" s="123">
        <f ca="1">IFERROR(NOW()-F4,"")</f>
        <v>45965.983544212962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45965.983544212962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45965.983544212962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45965.983544212962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45965.983544212962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45965.983544212962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45965.983544212962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45965.983544212962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45965.983544212962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45965.983544212962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45965.983544212962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45965.983544212962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45965.983544212962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45965.983544212962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45965.983544212962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45965.983544212962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45965.983544212962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45965.983544212962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45965.983544212962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45965.983544212962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45965.983544212962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45965.983544212962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45965.983544212962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45965.983544212962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45965.983544212962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45965.983544212962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45965.983544212962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45965.983544212962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45965.983544212962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45965.983544212962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45965.983544212962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45965.983544212962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45965.983544212962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45965.983544212962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45965.983544212962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45965.983544212962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45965.983544212962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45965.983544212962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45965.983544212962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45965.983544212962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45965.983544212962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45965.983544212962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45965.983544212962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45965.983544212962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45965.983544212962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45965.983544212962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45965.983544212962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45965.983544212962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45965.983544212962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45965.983544212962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45965.983544212962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45965.983544212962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45965.983544212962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45965.983544212962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45965.983544212962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45965.983544212962</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45965.983544212962</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74.151484027774131</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39.794666898145806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17.322433101850038</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45965.983544212962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45965.983544212962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45965.983544212962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45965.983544212962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45965.983544212962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45965.983544212962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45965.983544212962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45965.983544212962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45965.983544212962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45965.983544212962</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45965.983544212962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45965.983544212962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45965.983544212962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45965.983544212962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45965.983544212962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45965.983544212962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45965.983544212962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45965.983544212962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45965.983544212962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45965.983544212962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45965.983544212962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45965.983544212962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45965.983544212962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45965.983544212962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45965.983544212962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45965.983544212962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45965.983544212962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45965.983544212962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45965.983544212962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45965.983544212962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45965.983544212962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45965.983544212962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45965.983544212962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45965.983544212962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45965.983544212962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45965.983544212962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45965.983544212962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45965.983544212962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45965.983544212962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45965.983544212962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45965.983544212962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45965.983544212962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45965.983544212962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45965.983544212962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45965.983544212962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45965.983544212962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45965.983544212962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45965.983544212962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45965.983544212962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45965.983544212962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45965.983544212962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45965.983544212962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45965.983544212962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45965.983544212962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45965.983544212962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45965.983544212962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45965.983544212962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45965.983544212962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45965.983544212962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45965.983544212962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45965.983544212962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45965.983544212962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45965.983544212962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45965.983544212962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45965.983544212962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45965.983544212962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45965.983544212962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45965.983544212962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45965.983544212962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45965.983544212962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45965.983544212962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45965.983544212962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45965.983544212962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45965.983544212962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45965.983544212962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45965.983544212962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45965.983544212962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45965.983544212962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45965.983544212962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45965.983544212962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45965.983544212962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45965.983544212962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45965.983544212962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45965.983544212962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45965.983544212962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45965.983544212962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45965.983544212962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45965.983544212962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45965.983544212962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45965.983544212962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45965.983544212962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45965.983544212962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45965.983544212962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45965.983544212962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45965.983544212962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45965.983544212962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45965.983544212962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45965.983544212962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45965.983544212962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45965.983544212962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45965.983544212962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45965.983544212962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45965.983544212962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45965.983544212962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45965.983544212962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45965.983544212962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45965.983544212962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45965.983544212962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45965.983544212962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45965.983544212962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45965.983544212962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45965.983544212962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45965.983544212962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45965.983544212962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45965.983544212962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45965.983544212962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45965.983544212962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45965.983544212962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45965.983544212962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45965.983544212962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45965.983544212962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45965.983544212962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45965.983544212962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45965.983544212962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45965.983544212962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45965.983544212962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45965.983544212962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45965.983544212962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45965.983544212962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45965.983544212962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45965.983544212962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45965.983544212962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45965.983544212962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45965.983544212962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45965.983544212962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45965.983544212962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45965.983544212962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45965.983544212962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45965.983544212962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45965.983544212962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45965.983544212962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45965.983544212962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45965.983544212962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45965.983544212962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45965.983544212962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45965.983544212962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45965.983544212962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45965.983544212962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45965.983544212962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45965.983544212962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45965.983544212962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45965.983544212962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45965.983544212962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45965.983544212962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45965.983544212962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45965.983544212962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45965.983544212962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45965.983544212962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45965.983544212962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45965.983544212962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45965.983544212962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45965.983544212962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45965.983544212962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45965.983544212962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45965.983544212962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45965.983544212962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45965.983544212962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45965.983544212962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45965.983544212962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45965.983544212962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45965.983544212962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45965.983544212962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45965.983544212962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45965.983544212962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45965.983544212962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45965.983544212962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45965.983544212962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45965.983544212962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45965.983544212962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45965.983544212962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45965.983544212962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45965.983544212962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45965.983544212962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45965.983544212962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45965.983544212962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45965.983544212962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45965.983544212962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45965.983544212962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45965.983544212962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45965.983544212962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45965.983544212962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45965.983544212962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45965.983544212962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45965.983544212962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45965.983544212962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45965.983544212962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45965.983544212962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45965.983544212962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45965.983544212962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45965.983544212962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45965.983544212962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45965.983544212962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45965.983544212962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45965.983544212962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45965.983544212962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45965.983544212962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45965.983544212962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45965.983544212962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45965.983544212962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45965.983544212962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45965.983544212962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45965.983544212962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45965.983544212962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45965.983544212962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45965.983544212962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45965.983544212962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45965.983544212962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45965.983544212962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45965.983544212962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45965.983544212962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45965.983544212962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45965.983544212962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45965.983544212962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45965.983544212962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45965.983544212962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45965.983544212962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45965.983544212962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45965.983544212962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45965.983544212962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45965.983544212962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45965.983544212962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45965.983544212962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45965.983544212962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45965.983544212962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45965.983544212962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45965.983544212962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45965.983544212962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45965.983544212962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45965.983544212962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45965.983544212962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45965.983544212962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45965.983544212962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45965.983544212962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45965.983544212962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45965.983544212962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45965.983544212962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45965.983544212962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45965.983544212962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45965.983544212962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45965.983544212962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45965.983544212962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45965.983544212962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45965.983544212962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45965.983544212962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45965.983544212962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45965.983544212962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45965.983544212962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45965.983544212962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45965.983544212962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45965.983544212962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45965.983544212962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45965.983544212962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45965.983544212962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45965.983544212962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45965.983544212962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45965.983544212962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45965.983544212962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45965.983544212962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45965.983544212962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45965.983544212962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45965.983544212962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45965.983544212962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45965.983544212962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45965.983544212962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45965.983544212962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45965.983544212962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45965.983544212962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45965.983544212962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45965.983544212962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45965.983544212962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45965.983544212962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45965.983544212962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45965.983544212962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45965.983544212962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45965.983544212962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45965.983544212962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45965.983544212962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45965.983544212962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45965.983544212962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45965.983544212962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45965.983544212962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45965.983544212962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45965.983544212962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45965.983544212962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45965.983544212962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45965.983544212962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45965.983544212962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45965.983544212962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45965.983544212962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45965.983544212962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45965.983544212962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45965.983544212962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45965.983544212962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45965.983544212962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45965.983544212962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45965.983544212962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45965.983544212962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45965.983544212962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45965.983544212962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45965.983544212962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45965.983544212962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45965.983544212962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45965.983544212962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45965.983544212962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45965.983544212962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45965.983544212962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45965.983544212962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45965.983544212962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45965.983544212962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45965.983544212962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45965.983544212962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45965.983544212962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45965.983544212962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45965.983544212962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45965.983544212962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45965.983544212962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45965.983544212962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45965.983544212962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45965.983544212962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45965.983544212962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45965.983544212962</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0.16006041666696547</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45965.983544212962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45965.983544212962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45965.983544212962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45965.983544212962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45965.983544212962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45965.983544212962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45965.983544212962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45965.983544212962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45965.983544212962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45965.983544212962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45965.983544212962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45965.983544212962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45965.983544212962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45965.983544212962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45965.983544212962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45965.983544212962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45965.983544212962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45965.983544212962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45965.983544212962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45965.983544212962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45965.983544212962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45965.983544212962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45965.983544212962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45965.983544212962</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45965.983544212962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45965.983544212962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45965.983544212962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45965.983544212962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45965.983544212962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45965.983544212962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45965.983544212962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45965.983544212962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45965.983544212962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45965.983544212962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45965.983544212962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45965.983544212962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45965.983544212962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45965.983544212962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45965.983544212962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45965.983544212962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45965.983544212962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45965.983544212962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45965.983544212962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45965.983544212962</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2025-11-04T20:37:43Z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